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<sst xmlns="http://schemas.openxmlformats.org/spreadsheetml/2006/main" count="403" uniqueCount="130">
  <si>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</si>
  <si>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</si>
  <si>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</si>
  <si>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</si>
  <si>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</si>
  <si>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</si>
  <si>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</si>
  <si>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</si>
  <si>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</si>
  <si>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</si>
  <si>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</si>
  <si>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</si>
  <si>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</si>
  <si>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</si>
  <si>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</si>
  <si>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</si>
  <si>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</si>
  <si>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</si>
  <si>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</si>
  <si>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</si>
  <si>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</si>
  <si>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</si>
  <si>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</si>
  <si>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</si>
  <si>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</si>
  <si>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</si>
  <si>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</si>
  <si>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</si>
  <si>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</si>
  <si>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</si>
  <si>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</si>
  <si>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</si>
  <si>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</si>
  <si>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</si>
  <si>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</si>
  <si>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</si>
  <si>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</si>
  <si>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</si>
  <si>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</si>
  <si>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</si>
  <si>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</si>
  <si>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</si>
  <si>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</si>
  <si>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</si>
  <si>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</si>
  <si>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</si>
  <si>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</si>
  <si>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</si>
  <si>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</si>
  <si>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</si>
  <si>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</si>
  <si>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</si>
  <si>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</si>
  <si>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</si>
  <si>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</si>
  <si>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</si>
  <si>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</si>
  <si>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</si>
  <si>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</si>
  <si>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</si>
  <si>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</si>
  <si>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</si>
  <si>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</si>
  <si>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</si>
  <si>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</si>
  <si>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</si>
  <si>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</si>
  <si>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</si>
  <si>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</si>
  <si>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</si>
  <si>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</si>
  <si>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</si>
  <si>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</si>
  <si>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</si>
  <si>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</si>
  <si>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</si>
  <si>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</si>
  <si>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</si>
  <si>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</si>
  <si>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</si>
  <si>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</si>
  <si>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</si>
  <si>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</si>
  <si>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</si>
  <si>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</si>
  <si>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</si>
  <si>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</si>
  <si>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</si>
  <si>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</si>
  <si>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</si>
  <si>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</si>
  <si>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</si>
  <si>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</si>
  <si>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</si>
  <si>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</si>
  <si>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</si>
  <si>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</si>
  <si>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</si>
  <si>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</si>
  <si>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</si>
  <si>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</si>
  <si>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</si>
  <si>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</si>
  <si>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</si>
  <si>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</si>
  <si>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</si>
  <si>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</si>
  <si>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</si>
  <si>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</si>
  <si>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</si>
  <si>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</si>
  <si>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</si>
  <si>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</si>
  <si>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</si>
  <si>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</si>
  <si>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</si>
  <si>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</si>
  <si>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</si>
  <si>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</si>
  <si>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</si>
  <si>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</si>
  <si>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</si>
  <si>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</si>
  <si>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</si>
  <si>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</si>
  <si>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</si>
  <si>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</si>
  <si>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</si>
  <si>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</si>
  <si>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01.03.2026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</si>
</sst>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671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  <sheetName val="Лист2"/>
    </sheetNames>
    <sheetDataSet>
      <sheetData sheetId="0"/>
      <sheetData sheetId="1">
        <row r="4">
          <cell r="CZ4">
            <v>75747.724000000002</v>
          </cell>
          <cell r="DA4">
            <v>7088.6731799999998</v>
          </cell>
          <cell r="DB4">
            <v>0</v>
          </cell>
          <cell r="DC4">
            <v>0</v>
          </cell>
          <cell r="DD4">
            <v>4743</v>
          </cell>
          <cell r="DE4">
            <v>373.29764</v>
          </cell>
          <cell r="DF4">
            <v>53151.763780000001</v>
          </cell>
          <cell r="DG4">
            <v>4071.5751500000001</v>
          </cell>
          <cell r="DH4">
            <v>4345.2212599999993</v>
          </cell>
          <cell r="DI4">
            <v>421.96105</v>
          </cell>
          <cell r="DJ4">
            <v>0</v>
          </cell>
          <cell r="DK4">
            <v>0</v>
          </cell>
          <cell r="DL4">
            <v>510545.92099999997</v>
          </cell>
          <cell r="DM4">
            <v>45228.957009999998</v>
          </cell>
          <cell r="DN4">
            <v>20590.561000000002</v>
          </cell>
          <cell r="DO4">
            <v>1291.1000900000001</v>
          </cell>
          <cell r="DP4">
            <v>1321.885</v>
          </cell>
          <cell r="DQ4">
            <v>0</v>
          </cell>
          <cell r="DR4">
            <v>33810.135999999999</v>
          </cell>
          <cell r="DS4">
            <v>2884.4901199999999</v>
          </cell>
          <cell r="DT4">
            <v>11142</v>
          </cell>
          <cell r="DU4">
            <v>1741.2444599999999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755.55799999999999</v>
          </cell>
          <cell r="EB4">
            <v>725964.90703999985</v>
          </cell>
          <cell r="EC4">
            <v>63856.856699999997</v>
          </cell>
        </row>
        <row r="5">
          <cell r="CZ5">
            <v>40195.667200000004</v>
          </cell>
          <cell r="DA5">
            <v>7973.1898500000007</v>
          </cell>
          <cell r="DB5">
            <v>0</v>
          </cell>
          <cell r="DC5">
            <v>0</v>
          </cell>
          <cell r="DD5">
            <v>292</v>
          </cell>
          <cell r="DE5">
            <v>0</v>
          </cell>
          <cell r="DF5">
            <v>10612.757</v>
          </cell>
          <cell r="DG5">
            <v>470.49707000000001</v>
          </cell>
          <cell r="DH5">
            <v>2500</v>
          </cell>
          <cell r="DI5">
            <v>0</v>
          </cell>
          <cell r="DJ5">
            <v>316.19299999999998</v>
          </cell>
          <cell r="DK5">
            <v>0</v>
          </cell>
          <cell r="DL5">
            <v>271916.14380000002</v>
          </cell>
          <cell r="DM5">
            <v>29863.803920000002</v>
          </cell>
          <cell r="DN5">
            <v>26950.061000000002</v>
          </cell>
          <cell r="DO5">
            <v>2103.1839799999998</v>
          </cell>
          <cell r="DP5">
            <v>220.428</v>
          </cell>
          <cell r="DQ5">
            <v>0</v>
          </cell>
          <cell r="DR5">
            <v>35420.862000000001</v>
          </cell>
          <cell r="DS5">
            <v>3509.8715200000001</v>
          </cell>
          <cell r="DT5">
            <v>6630.375</v>
          </cell>
          <cell r="DU5">
            <v>199.12801000000002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0</v>
          </cell>
          <cell r="EB5">
            <v>401616.85700000002</v>
          </cell>
          <cell r="EC5">
            <v>44119.674350000001</v>
          </cell>
        </row>
        <row r="6">
          <cell r="CZ6">
            <v>199069.59199000002</v>
          </cell>
          <cell r="DA6">
            <v>7822.2776699999995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24710.96875</v>
          </cell>
          <cell r="DG6">
            <v>0</v>
          </cell>
          <cell r="DH6">
            <v>622</v>
          </cell>
          <cell r="DI6">
            <v>0</v>
          </cell>
          <cell r="DJ6">
            <v>685.12231000000008</v>
          </cell>
          <cell r="DK6">
            <v>0</v>
          </cell>
          <cell r="DL6">
            <v>420608.41800000001</v>
          </cell>
          <cell r="DM6">
            <v>44441.601139999999</v>
          </cell>
          <cell r="DN6">
            <v>23565.039000000001</v>
          </cell>
          <cell r="DO6">
            <v>2274.9370699999999</v>
          </cell>
          <cell r="DP6">
            <v>1304.269</v>
          </cell>
          <cell r="DQ6">
            <v>0</v>
          </cell>
          <cell r="DR6">
            <v>37173.521999999997</v>
          </cell>
          <cell r="DS6">
            <v>2622.29133</v>
          </cell>
          <cell r="DT6">
            <v>3764.85</v>
          </cell>
          <cell r="DU6">
            <v>299.29381000000001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13295.29</v>
          </cell>
          <cell r="EA6">
            <v>2049.2159999999999</v>
          </cell>
          <cell r="EB6">
            <v>724850.07105000003</v>
          </cell>
          <cell r="EC6">
            <v>59509.617019999998</v>
          </cell>
        </row>
        <row r="7">
          <cell r="CZ7">
            <v>68495.159769999998</v>
          </cell>
          <cell r="DA7">
            <v>14708.77382</v>
          </cell>
          <cell r="DB7">
            <v>0</v>
          </cell>
          <cell r="DC7">
            <v>0</v>
          </cell>
          <cell r="DD7">
            <v>800</v>
          </cell>
          <cell r="DE7">
            <v>563.90536999999995</v>
          </cell>
          <cell r="DF7">
            <v>68051.328400000013</v>
          </cell>
          <cell r="DG7">
            <v>2658.3466800000001</v>
          </cell>
          <cell r="DH7">
            <v>16059.09225</v>
          </cell>
          <cell r="DI7">
            <v>191.76</v>
          </cell>
          <cell r="DJ7">
            <v>0</v>
          </cell>
          <cell r="DK7">
            <v>0</v>
          </cell>
          <cell r="DL7">
            <v>577360.67327999999</v>
          </cell>
          <cell r="DM7">
            <v>51537.54148</v>
          </cell>
          <cell r="DN7">
            <v>46705.153619999997</v>
          </cell>
          <cell r="DO7">
            <v>5981.6007499999996</v>
          </cell>
          <cell r="DP7">
            <v>1242.6130000000001</v>
          </cell>
          <cell r="DQ7">
            <v>0</v>
          </cell>
          <cell r="DR7">
            <v>39309.504999999997</v>
          </cell>
          <cell r="DS7">
            <v>3288.1190799999999</v>
          </cell>
          <cell r="DT7">
            <v>18907.86868</v>
          </cell>
          <cell r="DU7">
            <v>1904.4678700000002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1413.7539999999999</v>
          </cell>
          <cell r="EB7">
            <v>846130.56099999999</v>
          </cell>
          <cell r="EC7">
            <v>82248.269050000003</v>
          </cell>
        </row>
        <row r="8">
          <cell r="CZ8">
            <v>45381.395499999999</v>
          </cell>
          <cell r="DA8">
            <v>7889.1082699999997</v>
          </cell>
          <cell r="DB8">
            <v>0</v>
          </cell>
          <cell r="DC8">
            <v>0</v>
          </cell>
          <cell r="DD8">
            <v>3583.5070000000001</v>
          </cell>
          <cell r="DE8">
            <v>511.32413000000003</v>
          </cell>
          <cell r="DF8">
            <v>29372.206999999999</v>
          </cell>
          <cell r="DG8">
            <v>2680.3338599999997</v>
          </cell>
          <cell r="DH8">
            <v>40</v>
          </cell>
          <cell r="DI8">
            <v>29.8857</v>
          </cell>
          <cell r="DJ8">
            <v>6000</v>
          </cell>
          <cell r="DK8">
            <v>0</v>
          </cell>
          <cell r="DL8">
            <v>395445.28100000002</v>
          </cell>
          <cell r="DM8">
            <v>41750.298869999999</v>
          </cell>
          <cell r="DN8">
            <v>26129.049500000001</v>
          </cell>
          <cell r="DO8">
            <v>8262.8255000000008</v>
          </cell>
          <cell r="DP8">
            <v>220.428</v>
          </cell>
          <cell r="DQ8">
            <v>0</v>
          </cell>
          <cell r="DR8">
            <v>31182.773000000001</v>
          </cell>
          <cell r="DS8">
            <v>2773.92841</v>
          </cell>
          <cell r="DT8">
            <v>6.15</v>
          </cell>
          <cell r="DU8">
            <v>3.6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1456.6590000000001</v>
          </cell>
          <cell r="EB8">
            <v>546089.31600000011</v>
          </cell>
          <cell r="EC8">
            <v>65357.963739999999</v>
          </cell>
        </row>
        <row r="9">
          <cell r="CZ9">
            <v>59553.442000000003</v>
          </cell>
          <cell r="DA9">
            <v>9416.1305499999999</v>
          </cell>
          <cell r="DB9">
            <v>0</v>
          </cell>
          <cell r="DC9">
            <v>0</v>
          </cell>
          <cell r="DD9">
            <v>8897.9719999999998</v>
          </cell>
          <cell r="DE9">
            <v>0</v>
          </cell>
          <cell r="DF9">
            <v>28621.587</v>
          </cell>
          <cell r="DG9">
            <v>2483.12273</v>
          </cell>
          <cell r="DH9">
            <v>30516.597000000002</v>
          </cell>
          <cell r="DI9">
            <v>0</v>
          </cell>
          <cell r="DJ9">
            <v>467.56099999999998</v>
          </cell>
          <cell r="DK9">
            <v>0</v>
          </cell>
          <cell r="DL9">
            <v>398031.99699999997</v>
          </cell>
          <cell r="DM9">
            <v>53072.762449999995</v>
          </cell>
          <cell r="DN9">
            <v>62696.258999999998</v>
          </cell>
          <cell r="DO9">
            <v>7690.2384800000009</v>
          </cell>
          <cell r="DP9">
            <v>2670.1950000000002</v>
          </cell>
          <cell r="DQ9">
            <v>0</v>
          </cell>
          <cell r="DR9">
            <v>26671.346000000001</v>
          </cell>
          <cell r="DS9">
            <v>2824.3045499999998</v>
          </cell>
          <cell r="DT9">
            <v>11528.228999999999</v>
          </cell>
          <cell r="DU9">
            <v>888.46483000000001</v>
          </cell>
          <cell r="DV9">
            <v>2501.7109999999998</v>
          </cell>
          <cell r="DW9">
            <v>454.58476999999999</v>
          </cell>
          <cell r="DX9">
            <v>0</v>
          </cell>
          <cell r="DY9">
            <v>0</v>
          </cell>
          <cell r="DZ9">
            <v>9745.0329999999994</v>
          </cell>
          <cell r="EA9">
            <v>1626.077</v>
          </cell>
          <cell r="EB9">
            <v>641901.929</v>
          </cell>
          <cell r="EC9">
            <v>78455.685360000003</v>
          </cell>
        </row>
        <row r="10">
          <cell r="CZ10">
            <v>50936.956879999998</v>
          </cell>
          <cell r="DA10">
            <v>8603.8835100000015</v>
          </cell>
          <cell r="DB10">
            <v>0</v>
          </cell>
          <cell r="DC10">
            <v>0</v>
          </cell>
          <cell r="DD10">
            <v>5723.4470000000001</v>
          </cell>
          <cell r="DE10">
            <v>896.98135000000002</v>
          </cell>
          <cell r="DF10">
            <v>98595.698000000004</v>
          </cell>
          <cell r="DG10">
            <v>1606.54268</v>
          </cell>
          <cell r="DH10">
            <v>294.49536000000001</v>
          </cell>
          <cell r="DI10">
            <v>23.780380000000001</v>
          </cell>
          <cell r="DJ10">
            <v>0</v>
          </cell>
          <cell r="DK10">
            <v>0</v>
          </cell>
          <cell r="DL10">
            <v>617691.18260000006</v>
          </cell>
          <cell r="DM10">
            <v>76270.239719999998</v>
          </cell>
          <cell r="DN10">
            <v>40949.932000000001</v>
          </cell>
          <cell r="DO10">
            <v>6017.0611900000004</v>
          </cell>
          <cell r="DP10">
            <v>1216.1890000000001</v>
          </cell>
          <cell r="DQ10">
            <v>0</v>
          </cell>
          <cell r="DR10">
            <v>62763.341</v>
          </cell>
          <cell r="DS10">
            <v>4155.1928799999996</v>
          </cell>
          <cell r="DT10">
            <v>100</v>
          </cell>
          <cell r="DU10">
            <v>27.78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2185.5700000000002</v>
          </cell>
          <cell r="EB10">
            <v>891384.6648400001</v>
          </cell>
          <cell r="EC10">
            <v>99787.031709999996</v>
          </cell>
        </row>
        <row r="11">
          <cell r="CZ11">
            <v>40661.167999999998</v>
          </cell>
          <cell r="DA11">
            <v>8848.8315599999987</v>
          </cell>
          <cell r="DB11">
            <v>0</v>
          </cell>
          <cell r="DC11">
            <v>0</v>
          </cell>
          <cell r="DD11">
            <v>870.9</v>
          </cell>
          <cell r="DE11">
            <v>375.22552000000002</v>
          </cell>
          <cell r="DF11">
            <v>42187.906999999999</v>
          </cell>
          <cell r="DG11">
            <v>3140.5065600000003</v>
          </cell>
          <cell r="DH11">
            <v>6452.77</v>
          </cell>
          <cell r="DI11">
            <v>593.6423400000001</v>
          </cell>
          <cell r="DJ11">
            <v>433.92500000000001</v>
          </cell>
          <cell r="DK11">
            <v>0</v>
          </cell>
          <cell r="DL11">
            <v>429623</v>
          </cell>
          <cell r="DM11">
            <v>52016.19283</v>
          </cell>
          <cell r="DN11">
            <v>39122.485999999997</v>
          </cell>
          <cell r="DO11">
            <v>6348.7021999999988</v>
          </cell>
          <cell r="DP11">
            <v>705.096</v>
          </cell>
          <cell r="DQ11">
            <v>0</v>
          </cell>
          <cell r="DR11">
            <v>42458.970999999998</v>
          </cell>
          <cell r="DS11">
            <v>3354.7597700000001</v>
          </cell>
          <cell r="DT11">
            <v>4758.3999999999996</v>
          </cell>
          <cell r="DU11">
            <v>914.84719999999993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9009.4459999999999</v>
          </cell>
          <cell r="EA11">
            <v>1501.5741599999999</v>
          </cell>
          <cell r="EB11">
            <v>616284.06900000013</v>
          </cell>
          <cell r="EC11">
            <v>77094.28214000001</v>
          </cell>
        </row>
        <row r="12">
          <cell r="CZ12">
            <v>45128.40468</v>
          </cell>
          <cell r="DA12">
            <v>6835.7353899999998</v>
          </cell>
          <cell r="DB12">
            <v>0</v>
          </cell>
          <cell r="DC12">
            <v>0</v>
          </cell>
          <cell r="DD12">
            <v>1365</v>
          </cell>
          <cell r="DE12">
            <v>149.11818</v>
          </cell>
          <cell r="DF12">
            <v>19762.967000000001</v>
          </cell>
          <cell r="DG12">
            <v>1403.4880000000001</v>
          </cell>
          <cell r="DH12">
            <v>35938.766000000003</v>
          </cell>
          <cell r="DI12">
            <v>131.44718</v>
          </cell>
          <cell r="DJ12">
            <v>0</v>
          </cell>
          <cell r="DK12">
            <v>0</v>
          </cell>
          <cell r="DL12">
            <v>224024.30236999999</v>
          </cell>
          <cell r="DM12">
            <v>31340.891529999997</v>
          </cell>
          <cell r="DN12">
            <v>19632.790290000001</v>
          </cell>
          <cell r="DO12">
            <v>3124.96108</v>
          </cell>
          <cell r="DP12">
            <v>255.66</v>
          </cell>
          <cell r="DQ12">
            <v>0</v>
          </cell>
          <cell r="DR12">
            <v>14027.197</v>
          </cell>
          <cell r="DS12">
            <v>1708.9929900000002</v>
          </cell>
          <cell r="DT12">
            <v>13808.004660000001</v>
          </cell>
          <cell r="DU12">
            <v>1837.2667900000001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5228.3280000000004</v>
          </cell>
          <cell r="EA12">
            <v>723.93218000000002</v>
          </cell>
          <cell r="EB12">
            <v>379171.41999999987</v>
          </cell>
          <cell r="EC12">
            <v>47255.833320000005</v>
          </cell>
        </row>
        <row r="13">
          <cell r="CZ13">
            <v>274759.88655</v>
          </cell>
          <cell r="DA13">
            <v>8206.3468000000012</v>
          </cell>
          <cell r="DB13">
            <v>0</v>
          </cell>
          <cell r="DC13">
            <v>0</v>
          </cell>
          <cell r="DD13">
            <v>2162.3000000000002</v>
          </cell>
          <cell r="DE13">
            <v>54.2761</v>
          </cell>
          <cell r="DF13">
            <v>27504.332569999999</v>
          </cell>
          <cell r="DG13">
            <v>94.189679999999996</v>
          </cell>
          <cell r="DH13">
            <v>4865.0856900000008</v>
          </cell>
          <cell r="DI13">
            <v>0</v>
          </cell>
          <cell r="DJ13">
            <v>6000</v>
          </cell>
          <cell r="DK13">
            <v>0</v>
          </cell>
          <cell r="DL13">
            <v>364848.076</v>
          </cell>
          <cell r="DM13">
            <v>39554.340180000007</v>
          </cell>
          <cell r="DN13">
            <v>21560.724999999999</v>
          </cell>
          <cell r="DO13">
            <v>3333.8418300000003</v>
          </cell>
          <cell r="DP13">
            <v>555.13300000000004</v>
          </cell>
          <cell r="DQ13">
            <v>0</v>
          </cell>
          <cell r="DR13">
            <v>76429.557000000001</v>
          </cell>
          <cell r="DS13">
            <v>5879.9512599999998</v>
          </cell>
          <cell r="DT13">
            <v>100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9193.8420000000006</v>
          </cell>
          <cell r="EA13">
            <v>1522.7829999999999</v>
          </cell>
          <cell r="EB13">
            <v>787978.93780999992</v>
          </cell>
          <cell r="EC13">
            <v>58645.728850000007</v>
          </cell>
        </row>
        <row r="14">
          <cell r="CZ14">
            <v>120652.39719</v>
          </cell>
          <cell r="DA14">
            <v>20415.108949999998</v>
          </cell>
          <cell r="DB14">
            <v>0</v>
          </cell>
          <cell r="DC14">
            <v>0</v>
          </cell>
          <cell r="DD14">
            <v>1162.96</v>
          </cell>
          <cell r="DE14">
            <v>68.319999999999993</v>
          </cell>
          <cell r="DF14">
            <v>151727.54800000001</v>
          </cell>
          <cell r="DG14">
            <v>3043.0561899999998</v>
          </cell>
          <cell r="DH14">
            <v>554</v>
          </cell>
          <cell r="DI14">
            <v>126.99636</v>
          </cell>
          <cell r="DJ14">
            <v>1799.607</v>
          </cell>
          <cell r="DK14">
            <v>0</v>
          </cell>
          <cell r="DL14">
            <v>1723580.7396999998</v>
          </cell>
          <cell r="DM14">
            <v>120255.07864000001</v>
          </cell>
          <cell r="DN14">
            <v>99735.654180000012</v>
          </cell>
          <cell r="DO14">
            <v>8323.5296699999999</v>
          </cell>
          <cell r="DP14">
            <v>810.79300000000001</v>
          </cell>
          <cell r="DQ14">
            <v>0</v>
          </cell>
          <cell r="DR14">
            <v>128923.15396000001</v>
          </cell>
          <cell r="DS14">
            <v>11812.76683</v>
          </cell>
          <cell r="DT14">
            <v>15673.263999999999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6228.5450000000001</v>
          </cell>
          <cell r="EB14">
            <v>2281979.9600299997</v>
          </cell>
          <cell r="EC14">
            <v>170273.40164000003</v>
          </cell>
        </row>
        <row r="15">
          <cell r="CZ15">
            <v>49024.557439999997</v>
          </cell>
          <cell r="DA15">
            <v>11530.114879999999</v>
          </cell>
          <cell r="DB15">
            <v>0</v>
          </cell>
          <cell r="DC15">
            <v>0</v>
          </cell>
          <cell r="DD15">
            <v>113.12</v>
          </cell>
          <cell r="DE15">
            <v>0</v>
          </cell>
          <cell r="DF15">
            <v>8844.9449999999997</v>
          </cell>
          <cell r="DG15">
            <v>2540.1141600000001</v>
          </cell>
          <cell r="DH15">
            <v>255947.30300000001</v>
          </cell>
          <cell r="DI15">
            <v>1865.7808300000002</v>
          </cell>
          <cell r="DJ15">
            <v>0</v>
          </cell>
          <cell r="DK15">
            <v>0</v>
          </cell>
          <cell r="DL15">
            <v>373793.77980999992</v>
          </cell>
          <cell r="DM15">
            <v>39747.173379999993</v>
          </cell>
          <cell r="DN15">
            <v>30395.150079999999</v>
          </cell>
          <cell r="DO15">
            <v>6350.4467199999999</v>
          </cell>
          <cell r="DP15">
            <v>4080.16</v>
          </cell>
          <cell r="DQ15">
            <v>0</v>
          </cell>
          <cell r="DR15">
            <v>31871.026120000002</v>
          </cell>
          <cell r="DS15">
            <v>3832.6723299999999</v>
          </cell>
          <cell r="DT15">
            <v>11833.717060000001</v>
          </cell>
          <cell r="DU15">
            <v>3600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10933.955</v>
          </cell>
          <cell r="EA15">
            <v>1739.008</v>
          </cell>
          <cell r="EB15">
            <v>776837.71351000003</v>
          </cell>
          <cell r="EC15">
            <v>71205.310299999983</v>
          </cell>
        </row>
        <row r="16">
          <cell r="CZ16">
            <v>145254.70974000002</v>
          </cell>
          <cell r="DA16">
            <v>19257.1191</v>
          </cell>
          <cell r="DB16">
            <v>0</v>
          </cell>
          <cell r="DC16">
            <v>0</v>
          </cell>
          <cell r="DD16">
            <v>3653.3229999999999</v>
          </cell>
          <cell r="DE16">
            <v>0</v>
          </cell>
          <cell r="DF16">
            <v>25712.540870000001</v>
          </cell>
          <cell r="DG16">
            <v>210.4684</v>
          </cell>
          <cell r="DH16">
            <v>300</v>
          </cell>
          <cell r="DI16">
            <v>0</v>
          </cell>
          <cell r="DJ16">
            <v>441.76021999999995</v>
          </cell>
          <cell r="DK16">
            <v>0</v>
          </cell>
          <cell r="DL16">
            <v>408221.98</v>
          </cell>
          <cell r="DM16">
            <v>30564.296840000003</v>
          </cell>
          <cell r="DN16">
            <v>19218.400000000001</v>
          </cell>
          <cell r="DO16">
            <v>1359.71324</v>
          </cell>
          <cell r="DP16">
            <v>581.55700000000002</v>
          </cell>
          <cell r="DQ16">
            <v>0</v>
          </cell>
          <cell r="DR16">
            <v>29464.617999999999</v>
          </cell>
          <cell r="DS16">
            <v>1739.8052400000001</v>
          </cell>
          <cell r="DT16">
            <v>50</v>
          </cell>
          <cell r="DU16">
            <v>30.35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1257.1569999999999</v>
          </cell>
          <cell r="EB16">
            <v>640441.81983000005</v>
          </cell>
          <cell r="EC16">
            <v>54418.909820000001</v>
          </cell>
        </row>
        <row r="17">
          <cell r="CZ17">
            <v>43347.646999999997</v>
          </cell>
          <cell r="DA17">
            <v>9201.9019800000005</v>
          </cell>
          <cell r="DB17">
            <v>0</v>
          </cell>
          <cell r="DC17">
            <v>0</v>
          </cell>
          <cell r="DD17">
            <v>218</v>
          </cell>
          <cell r="DE17">
            <v>7.26</v>
          </cell>
          <cell r="DF17">
            <v>123664.73699999999</v>
          </cell>
          <cell r="DG17">
            <v>868.60879</v>
          </cell>
          <cell r="DH17">
            <v>5682.4440000000004</v>
          </cell>
          <cell r="DI17">
            <v>677.53998999999999</v>
          </cell>
          <cell r="DJ17">
            <v>0</v>
          </cell>
          <cell r="DK17">
            <v>0</v>
          </cell>
          <cell r="DL17">
            <v>418394.87524000002</v>
          </cell>
          <cell r="DM17">
            <v>53525.180899999999</v>
          </cell>
          <cell r="DN17">
            <v>90302.385999999999</v>
          </cell>
          <cell r="DO17">
            <v>5275.2260800000004</v>
          </cell>
          <cell r="DP17">
            <v>819.601</v>
          </cell>
          <cell r="DQ17">
            <v>0</v>
          </cell>
          <cell r="DR17">
            <v>32057.516</v>
          </cell>
          <cell r="DS17">
            <v>3044.8105900000005</v>
          </cell>
          <cell r="DT17">
            <v>15790.83776</v>
          </cell>
          <cell r="DU17">
            <v>1754.4164099999998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1183.4849999999999</v>
          </cell>
          <cell r="EB17">
            <v>737378.95699999982</v>
          </cell>
          <cell r="EC17">
            <v>75538.429739999992</v>
          </cell>
        </row>
        <row r="18">
          <cell r="CZ18">
            <v>81329.115990000006</v>
          </cell>
          <cell r="DA18">
            <v>9407.3587599999992</v>
          </cell>
          <cell r="DB18">
            <v>0</v>
          </cell>
          <cell r="DC18">
            <v>0</v>
          </cell>
          <cell r="DD18">
            <v>10301.2106</v>
          </cell>
          <cell r="DE18">
            <v>960.85851000000002</v>
          </cell>
          <cell r="DF18">
            <v>87741.297120000003</v>
          </cell>
          <cell r="DG18">
            <v>1632.4756399999999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556769.20374999987</v>
          </cell>
          <cell r="DM18">
            <v>65731.379859999986</v>
          </cell>
          <cell r="DN18">
            <v>80892.382790000003</v>
          </cell>
          <cell r="DO18">
            <v>5940.1223399999999</v>
          </cell>
          <cell r="DP18">
            <v>1824.17</v>
          </cell>
          <cell r="DQ18">
            <v>0</v>
          </cell>
          <cell r="DR18">
            <v>40228.518899999995</v>
          </cell>
          <cell r="DS18">
            <v>3718.6109200000001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594.80999999999995</v>
          </cell>
          <cell r="EB18">
            <v>869538.9301499998</v>
          </cell>
          <cell r="EC18">
            <v>87985.61602999999</v>
          </cell>
        </row>
        <row r="19">
          <cell r="CZ19">
            <v>61087.440999999999</v>
          </cell>
          <cell r="DA19">
            <v>16542.022850000001</v>
          </cell>
          <cell r="DB19">
            <v>0</v>
          </cell>
          <cell r="DC19">
            <v>0</v>
          </cell>
          <cell r="DD19">
            <v>2546.8320600000002</v>
          </cell>
          <cell r="DE19">
            <v>0</v>
          </cell>
          <cell r="DF19">
            <v>24823.70234</v>
          </cell>
          <cell r="DG19">
            <v>986.47993999999994</v>
          </cell>
          <cell r="DH19">
            <v>625.4</v>
          </cell>
          <cell r="DI19">
            <v>0</v>
          </cell>
          <cell r="DJ19">
            <v>0</v>
          </cell>
          <cell r="DK19">
            <v>0</v>
          </cell>
          <cell r="DL19">
            <v>751101.58100000001</v>
          </cell>
          <cell r="DM19">
            <v>76642.431149999989</v>
          </cell>
          <cell r="DN19">
            <v>72640.785000000003</v>
          </cell>
          <cell r="DO19">
            <v>12242.21084</v>
          </cell>
          <cell r="DP19">
            <v>1947.482</v>
          </cell>
          <cell r="DQ19">
            <v>0</v>
          </cell>
          <cell r="DR19">
            <v>54521.150999999998</v>
          </cell>
          <cell r="DS19">
            <v>5264.3022999999994</v>
          </cell>
          <cell r="DT19">
            <v>14988.692999999999</v>
          </cell>
          <cell r="DU19">
            <v>2003.46145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2993.5920000000001</v>
          </cell>
          <cell r="EB19">
            <v>1002244.7093999999</v>
          </cell>
          <cell r="EC19">
            <v>116674.50052999999</v>
          </cell>
        </row>
        <row r="20">
          <cell r="CZ20">
            <v>174214.69691</v>
          </cell>
          <cell r="DA20">
            <v>12198.965199999999</v>
          </cell>
          <cell r="DB20">
            <v>0</v>
          </cell>
          <cell r="DC20">
            <v>0</v>
          </cell>
          <cell r="DD20">
            <v>2299.34</v>
          </cell>
          <cell r="DE20">
            <v>421.42002000000002</v>
          </cell>
          <cell r="DF20">
            <v>21394.529640000001</v>
          </cell>
          <cell r="DG20">
            <v>2006.19083</v>
          </cell>
          <cell r="DH20">
            <v>151557.25099999999</v>
          </cell>
          <cell r="DI20">
            <v>862.48413000000005</v>
          </cell>
          <cell r="DJ20">
            <v>44463.424100000004</v>
          </cell>
          <cell r="DK20">
            <v>0</v>
          </cell>
          <cell r="DL20">
            <v>725213.26083999989</v>
          </cell>
          <cell r="DM20">
            <v>75839.165609999996</v>
          </cell>
          <cell r="DN20">
            <v>21384.282789999997</v>
          </cell>
          <cell r="DO20">
            <v>4518.8536900000008</v>
          </cell>
          <cell r="DP20">
            <v>806.28200000000004</v>
          </cell>
          <cell r="DQ20">
            <v>0</v>
          </cell>
          <cell r="DR20">
            <v>59704.972999999998</v>
          </cell>
          <cell r="DS20">
            <v>3967.8307</v>
          </cell>
          <cell r="DT20">
            <v>50</v>
          </cell>
          <cell r="DU20">
            <v>25.3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15327.507</v>
          </cell>
          <cell r="EA20">
            <v>2554.5839999999998</v>
          </cell>
          <cell r="EB20">
            <v>1216415.5472799998</v>
          </cell>
          <cell r="EC20">
            <v>102394.79418000001</v>
          </cell>
        </row>
        <row r="21">
          <cell r="CZ21">
            <v>35313.010999999999</v>
          </cell>
          <cell r="DA21">
            <v>9287.7210799999993</v>
          </cell>
          <cell r="DB21">
            <v>0</v>
          </cell>
          <cell r="DC21">
            <v>0</v>
          </cell>
          <cell r="DD21">
            <v>4579.9759999999997</v>
          </cell>
          <cell r="DE21">
            <v>2597.9549400000001</v>
          </cell>
          <cell r="DF21">
            <v>13027.698</v>
          </cell>
          <cell r="DG21">
            <v>1022.186</v>
          </cell>
          <cell r="DH21">
            <v>820.96699999999998</v>
          </cell>
          <cell r="DI21">
            <v>300.44499999999999</v>
          </cell>
          <cell r="DJ21">
            <v>336.375</v>
          </cell>
          <cell r="DK21">
            <v>0</v>
          </cell>
          <cell r="DL21">
            <v>410543.18697000004</v>
          </cell>
          <cell r="DM21">
            <v>47593.693249999997</v>
          </cell>
          <cell r="DN21">
            <v>26926.008999999998</v>
          </cell>
          <cell r="DO21">
            <v>4879.1720599999999</v>
          </cell>
          <cell r="DP21">
            <v>308.50799999999998</v>
          </cell>
          <cell r="DQ21">
            <v>0</v>
          </cell>
          <cell r="DR21">
            <v>24870.799999999999</v>
          </cell>
          <cell r="DS21">
            <v>3397.5078800000001</v>
          </cell>
          <cell r="DT21">
            <v>7037.06203</v>
          </cell>
          <cell r="DU21">
            <v>2067.73029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6979.7569999999996</v>
          </cell>
          <cell r="EA21">
            <v>1165.1980000000001</v>
          </cell>
          <cell r="EB21">
            <v>530743.35</v>
          </cell>
          <cell r="EC21">
            <v>72311.608500000017</v>
          </cell>
        </row>
        <row r="22">
          <cell r="CZ22">
            <v>61845.591329999996</v>
          </cell>
          <cell r="DA22">
            <v>12113.00452</v>
          </cell>
          <cell r="DB22">
            <v>0</v>
          </cell>
          <cell r="DC22">
            <v>0</v>
          </cell>
          <cell r="DD22">
            <v>126.14100000000001</v>
          </cell>
          <cell r="DE22">
            <v>126.14004</v>
          </cell>
          <cell r="DF22">
            <v>41578.071670000005</v>
          </cell>
          <cell r="DG22">
            <v>240.42204000000001</v>
          </cell>
          <cell r="DH22">
            <v>15.173</v>
          </cell>
          <cell r="DI22">
            <v>2.2039499999999999</v>
          </cell>
          <cell r="DJ22">
            <v>0</v>
          </cell>
          <cell r="DK22">
            <v>0</v>
          </cell>
          <cell r="DL22">
            <v>520388.68199999997</v>
          </cell>
          <cell r="DM22">
            <v>57462.220959999999</v>
          </cell>
          <cell r="DN22">
            <v>71878.894</v>
          </cell>
          <cell r="DO22">
            <v>7303.37165</v>
          </cell>
          <cell r="DP22">
            <v>431.82</v>
          </cell>
          <cell r="DQ22">
            <v>0</v>
          </cell>
          <cell r="DR22">
            <v>30335.112000000001</v>
          </cell>
          <cell r="DS22">
            <v>3044.1773600000001</v>
          </cell>
          <cell r="DT22">
            <v>19310</v>
          </cell>
          <cell r="DU22">
            <v>3196.6485200000002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9042.0640000000003</v>
          </cell>
          <cell r="EA22">
            <v>1507.0119999999999</v>
          </cell>
          <cell r="EB22">
            <v>754951.54899999988</v>
          </cell>
          <cell r="EC22">
            <v>84995.20104</v>
          </cell>
        </row>
        <row r="23">
          <cell r="CZ23">
            <v>191915.60631</v>
          </cell>
          <cell r="DA23">
            <v>10335.715269999999</v>
          </cell>
          <cell r="DB23">
            <v>0</v>
          </cell>
          <cell r="DC23">
            <v>0</v>
          </cell>
          <cell r="DD23">
            <v>3555.0070000000001</v>
          </cell>
          <cell r="DE23">
            <v>431.40929999999997</v>
          </cell>
          <cell r="DF23">
            <v>35301.336029999999</v>
          </cell>
          <cell r="DG23">
            <v>1762.68913</v>
          </cell>
          <cell r="DH23">
            <v>4444.991</v>
          </cell>
          <cell r="DI23">
            <v>83.438999999999993</v>
          </cell>
          <cell r="DJ23">
            <v>0</v>
          </cell>
          <cell r="DK23">
            <v>0</v>
          </cell>
          <cell r="DL23">
            <v>719627.40047999995</v>
          </cell>
          <cell r="DM23">
            <v>70688.193149999992</v>
          </cell>
          <cell r="DN23">
            <v>28928.513999999999</v>
          </cell>
          <cell r="DO23">
            <v>5035.0816400000003</v>
          </cell>
          <cell r="DP23">
            <v>440.62799999999999</v>
          </cell>
          <cell r="DQ23">
            <v>0</v>
          </cell>
          <cell r="DR23">
            <v>64666.703179999997</v>
          </cell>
          <cell r="DS23">
            <v>5054.5558099999998</v>
          </cell>
          <cell r="DT23">
            <v>250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18780.439999999999</v>
          </cell>
          <cell r="EA23">
            <v>3120.549</v>
          </cell>
          <cell r="EB23">
            <v>1067910.6259999999</v>
          </cell>
          <cell r="EC23">
            <v>96511.632299999997</v>
          </cell>
        </row>
        <row r="24">
          <cell r="CZ24">
            <v>68559.471569999994</v>
          </cell>
          <cell r="DA24">
            <v>11759.483489999999</v>
          </cell>
          <cell r="DB24">
            <v>0</v>
          </cell>
          <cell r="DC24">
            <v>0</v>
          </cell>
          <cell r="DD24">
            <v>6756</v>
          </cell>
          <cell r="DE24">
            <v>853.40278999999998</v>
          </cell>
          <cell r="DF24">
            <v>96130.575019999989</v>
          </cell>
          <cell r="DG24">
            <v>1482.5456800000002</v>
          </cell>
          <cell r="DH24">
            <v>31056.29</v>
          </cell>
          <cell r="DI24">
            <v>0</v>
          </cell>
          <cell r="DJ24">
            <v>495</v>
          </cell>
          <cell r="DK24">
            <v>0</v>
          </cell>
          <cell r="DL24">
            <v>499103.15274000005</v>
          </cell>
          <cell r="DM24">
            <v>55722.82258</v>
          </cell>
          <cell r="DN24">
            <v>57121.793680000002</v>
          </cell>
          <cell r="DO24">
            <v>10822.3087</v>
          </cell>
          <cell r="DP24">
            <v>511.09300000000002</v>
          </cell>
          <cell r="DQ24">
            <v>0</v>
          </cell>
          <cell r="DR24">
            <v>33525.900999999998</v>
          </cell>
          <cell r="DS24">
            <v>3210.16615</v>
          </cell>
          <cell r="DT24">
            <v>21052.459759999998</v>
          </cell>
          <cell r="DU24">
            <v>3006.7407699999999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1714.49</v>
          </cell>
          <cell r="EB24">
            <v>824598.64076999994</v>
          </cell>
          <cell r="EC24">
            <v>88571.960160000002</v>
          </cell>
        </row>
        <row r="25">
          <cell r="CZ25">
            <v>57264.987729999993</v>
          </cell>
          <cell r="DA25">
            <v>8900.0070399999986</v>
          </cell>
          <cell r="DB25">
            <v>0</v>
          </cell>
          <cell r="DC25">
            <v>0</v>
          </cell>
          <cell r="DD25">
            <v>2257.6697599999998</v>
          </cell>
          <cell r="DE25">
            <v>1059.5497600000001</v>
          </cell>
          <cell r="DF25">
            <v>84851.784050000002</v>
          </cell>
          <cell r="DG25">
            <v>109.14146</v>
          </cell>
          <cell r="DH25">
            <v>7848.1696900000006</v>
          </cell>
          <cell r="DI25">
            <v>5.4116</v>
          </cell>
          <cell r="DJ25">
            <v>0</v>
          </cell>
          <cell r="DK25">
            <v>0</v>
          </cell>
          <cell r="DL25">
            <v>396322.90538000001</v>
          </cell>
          <cell r="DM25">
            <v>49458.81637</v>
          </cell>
          <cell r="DN25">
            <v>33684.326999999997</v>
          </cell>
          <cell r="DO25">
            <v>5901.9901600000003</v>
          </cell>
          <cell r="DP25">
            <v>546.32500000000005</v>
          </cell>
          <cell r="DQ25">
            <v>0</v>
          </cell>
          <cell r="DR25">
            <v>34577.483</v>
          </cell>
          <cell r="DS25">
            <v>3217.5326400000004</v>
          </cell>
          <cell r="DT25">
            <v>14667.894</v>
          </cell>
          <cell r="DU25">
            <v>2264.2366699999998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1272.4659999999999</v>
          </cell>
          <cell r="EB25">
            <v>639656.34161</v>
          </cell>
          <cell r="EC25">
            <v>72189.151700000002</v>
          </cell>
        </row>
        <row r="26">
          <cell r="CZ26">
            <v>369985.83</v>
          </cell>
          <cell r="DA26">
            <v>8836.7141599999995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13846.612999999999</v>
          </cell>
          <cell r="DG26">
            <v>58.549169999999997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484892.25456999999</v>
          </cell>
          <cell r="DM26">
            <v>43065.412300000004</v>
          </cell>
          <cell r="DN26">
            <v>28031.735000000001</v>
          </cell>
          <cell r="DO26">
            <v>4118.0942500000001</v>
          </cell>
          <cell r="DP26">
            <v>925.29700000000003</v>
          </cell>
          <cell r="DQ26">
            <v>0</v>
          </cell>
          <cell r="DR26">
            <v>77599.536999999997</v>
          </cell>
          <cell r="DS26">
            <v>5058.2773499999994</v>
          </cell>
          <cell r="DT26">
            <v>100</v>
          </cell>
          <cell r="DU26">
            <v>25.2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17566.490000000002</v>
          </cell>
          <cell r="EA26">
            <v>556.08900000000006</v>
          </cell>
          <cell r="EB26">
            <v>992947.75657000009</v>
          </cell>
          <cell r="EC26">
            <v>61718.336230000001</v>
          </cell>
        </row>
        <row r="27">
          <cell r="CZ27">
            <v>56269.976000000002</v>
          </cell>
          <cell r="DA27">
            <v>9448.0022499999995</v>
          </cell>
          <cell r="DB27">
            <v>0</v>
          </cell>
          <cell r="DC27">
            <v>0</v>
          </cell>
          <cell r="DD27">
            <v>21.12</v>
          </cell>
          <cell r="DE27">
            <v>0</v>
          </cell>
          <cell r="DF27">
            <v>16558.931</v>
          </cell>
          <cell r="DG27">
            <v>2768.82672</v>
          </cell>
          <cell r="DH27">
            <v>429.51299999999998</v>
          </cell>
          <cell r="DI27">
            <v>20.568000000000001</v>
          </cell>
          <cell r="DJ27">
            <v>0</v>
          </cell>
          <cell r="DK27">
            <v>0</v>
          </cell>
          <cell r="DL27">
            <v>471965.56599999999</v>
          </cell>
          <cell r="DM27">
            <v>41106.426039999998</v>
          </cell>
          <cell r="DN27">
            <v>47981.411</v>
          </cell>
          <cell r="DO27">
            <v>7092.2421599999998</v>
          </cell>
          <cell r="DP27">
            <v>616.78899999999999</v>
          </cell>
          <cell r="DQ27">
            <v>0</v>
          </cell>
          <cell r="DR27">
            <v>13371.325000000001</v>
          </cell>
          <cell r="DS27">
            <v>1639.4233300000001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873.49400000000003</v>
          </cell>
          <cell r="EB27">
            <v>613584.61699999997</v>
          </cell>
          <cell r="EC27">
            <v>62948.982499999991</v>
          </cell>
        </row>
        <row r="28">
          <cell r="CZ28">
            <v>45974.700010000008</v>
          </cell>
          <cell r="DA28">
            <v>12318.683429999999</v>
          </cell>
          <cell r="DB28">
            <v>0</v>
          </cell>
          <cell r="DC28">
            <v>0</v>
          </cell>
          <cell r="DD28">
            <v>4431.1880899999996</v>
          </cell>
          <cell r="DE28">
            <v>2438.6141400000001</v>
          </cell>
          <cell r="DF28">
            <v>69902.880000000005</v>
          </cell>
          <cell r="DG28">
            <v>834.88655000000006</v>
          </cell>
          <cell r="DH28">
            <v>8632.9702600000001</v>
          </cell>
          <cell r="DI28">
            <v>0</v>
          </cell>
          <cell r="DJ28">
            <v>508</v>
          </cell>
          <cell r="DK28">
            <v>0</v>
          </cell>
          <cell r="DL28">
            <v>580271.87199999997</v>
          </cell>
          <cell r="DM28">
            <v>74907.439760000008</v>
          </cell>
          <cell r="DN28">
            <v>36019.142</v>
          </cell>
          <cell r="DO28">
            <v>7631.1672199999994</v>
          </cell>
          <cell r="DP28">
            <v>687.48</v>
          </cell>
          <cell r="DQ28">
            <v>0</v>
          </cell>
          <cell r="DR28">
            <v>35717.894</v>
          </cell>
          <cell r="DS28">
            <v>3511.9783699999998</v>
          </cell>
          <cell r="DT28">
            <v>11049.8</v>
          </cell>
          <cell r="DU28">
            <v>3601.5365999999999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1757.9760000000001</v>
          </cell>
          <cell r="EB28">
            <v>804729.78136000002</v>
          </cell>
          <cell r="EC28">
            <v>107002.28207</v>
          </cell>
        </row>
        <row r="29">
          <cell r="CZ29">
            <v>45346.675000000003</v>
          </cell>
          <cell r="DA29">
            <v>10623.45073</v>
          </cell>
          <cell r="DB29">
            <v>0</v>
          </cell>
          <cell r="DC29">
            <v>0</v>
          </cell>
          <cell r="DD29">
            <v>71.760000000000005</v>
          </cell>
          <cell r="DE29">
            <v>22.074080000000002</v>
          </cell>
          <cell r="DF29">
            <v>18454.741999999998</v>
          </cell>
          <cell r="DG29">
            <v>994.52452000000005</v>
          </cell>
          <cell r="DH29">
            <v>765.846</v>
          </cell>
          <cell r="DI29">
            <v>267.02996999999999</v>
          </cell>
          <cell r="DJ29">
            <v>0</v>
          </cell>
          <cell r="DK29">
            <v>0</v>
          </cell>
          <cell r="DL29">
            <v>276850.2</v>
          </cell>
          <cell r="DM29">
            <v>37053.254759999996</v>
          </cell>
          <cell r="DN29">
            <v>34016.877</v>
          </cell>
          <cell r="DO29">
            <v>5675.1270100000002</v>
          </cell>
          <cell r="DP29">
            <v>528.70899999999995</v>
          </cell>
          <cell r="DQ29">
            <v>0</v>
          </cell>
          <cell r="DR29">
            <v>15804.546</v>
          </cell>
          <cell r="DS29">
            <v>1936.5038900000002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879.71</v>
          </cell>
          <cell r="EB29">
            <v>397117.60899999994</v>
          </cell>
          <cell r="EC29">
            <v>57451.674959999989</v>
          </cell>
        </row>
        <row r="30">
          <cell r="CZ30">
            <v>37275.493579999995</v>
          </cell>
          <cell r="DA30">
            <v>8994.29925</v>
          </cell>
          <cell r="DB30">
            <v>0</v>
          </cell>
          <cell r="DC30">
            <v>0</v>
          </cell>
          <cell r="DD30">
            <v>120</v>
          </cell>
          <cell r="DE30">
            <v>0</v>
          </cell>
          <cell r="DF30">
            <v>43865.71</v>
          </cell>
          <cell r="DG30">
            <v>82.408630000000002</v>
          </cell>
          <cell r="DH30">
            <v>3671.0184199999999</v>
          </cell>
          <cell r="DI30">
            <v>52</v>
          </cell>
          <cell r="DJ30">
            <v>232.1</v>
          </cell>
          <cell r="DK30">
            <v>0</v>
          </cell>
          <cell r="DL30">
            <v>260378.80300000001</v>
          </cell>
          <cell r="DM30">
            <v>35664.436449999994</v>
          </cell>
          <cell r="DN30">
            <v>92988.555999999997</v>
          </cell>
          <cell r="DO30">
            <v>5441.1270800000002</v>
          </cell>
          <cell r="DP30">
            <v>837.21699999999998</v>
          </cell>
          <cell r="DQ30">
            <v>0</v>
          </cell>
          <cell r="DR30">
            <v>15919.717000000001</v>
          </cell>
          <cell r="DS30">
            <v>1838.1325300000001</v>
          </cell>
          <cell r="DT30">
            <v>50</v>
          </cell>
          <cell r="DU30">
            <v>24.7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801.62</v>
          </cell>
          <cell r="EB30">
            <v>460136.908</v>
          </cell>
          <cell r="EC30">
            <v>52898.723939999996</v>
          </cell>
        </row>
        <row r="31">
          <cell r="CZ31">
            <v>41573.248879999992</v>
          </cell>
          <cell r="DA31">
            <v>12680.87154</v>
          </cell>
          <cell r="DB31">
            <v>0</v>
          </cell>
          <cell r="DC31">
            <v>0</v>
          </cell>
          <cell r="DD31">
            <v>7520.6073799999995</v>
          </cell>
          <cell r="DE31">
            <v>638.75126</v>
          </cell>
          <cell r="DF31">
            <v>18644.794000000002</v>
          </cell>
          <cell r="DG31">
            <v>6239.3771399999996</v>
          </cell>
          <cell r="DH31">
            <v>6329.4520000000002</v>
          </cell>
          <cell r="DI31">
            <v>0</v>
          </cell>
          <cell r="DJ31">
            <v>0</v>
          </cell>
          <cell r="DK31">
            <v>0</v>
          </cell>
          <cell r="DL31">
            <v>473964.32279000001</v>
          </cell>
          <cell r="DM31">
            <v>49346.060210000003</v>
          </cell>
          <cell r="DN31">
            <v>31790.145329999999</v>
          </cell>
          <cell r="DO31">
            <v>6587.7779500000006</v>
          </cell>
          <cell r="DP31">
            <v>370.16399999999999</v>
          </cell>
          <cell r="DQ31">
            <v>0</v>
          </cell>
          <cell r="DR31">
            <v>14924.499</v>
          </cell>
          <cell r="DS31">
            <v>1942.3738799999999</v>
          </cell>
          <cell r="DT31">
            <v>3029.0250000000001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5561.1719999999996</v>
          </cell>
          <cell r="EA31">
            <v>1413.8789999999999</v>
          </cell>
          <cell r="EB31">
            <v>603707.43037999992</v>
          </cell>
          <cell r="EC31">
            <v>78849.090980000008</v>
          </cell>
        </row>
        <row r="32">
          <cell r="CZ32">
            <v>698880.78377999994</v>
          </cell>
          <cell r="DA32">
            <v>72566.253280000004</v>
          </cell>
          <cell r="DB32">
            <v>0</v>
          </cell>
          <cell r="DC32">
            <v>0</v>
          </cell>
          <cell r="DD32">
            <v>28436.88679</v>
          </cell>
          <cell r="DE32">
            <v>2364.9016299999998</v>
          </cell>
          <cell r="DF32">
            <v>163065.64997</v>
          </cell>
          <cell r="DG32">
            <v>8668.7010800000007</v>
          </cell>
          <cell r="DH32">
            <v>735812.94839999999</v>
          </cell>
          <cell r="DI32">
            <v>145054.62544</v>
          </cell>
          <cell r="DJ32">
            <v>0</v>
          </cell>
          <cell r="DK32">
            <v>0</v>
          </cell>
          <cell r="DL32">
            <v>2408429.7787100002</v>
          </cell>
          <cell r="DM32">
            <v>239630.57209999999</v>
          </cell>
          <cell r="DN32">
            <v>143797.64787000002</v>
          </cell>
          <cell r="DO32">
            <v>14045.746140000001</v>
          </cell>
          <cell r="DP32">
            <v>2044.598</v>
          </cell>
          <cell r="DQ32">
            <v>78.84</v>
          </cell>
          <cell r="DR32">
            <v>488069.04054000002</v>
          </cell>
          <cell r="DS32">
            <v>70134.975040000005</v>
          </cell>
          <cell r="DT32">
            <v>297222.09262999997</v>
          </cell>
          <cell r="DU32">
            <v>19626.608749999999</v>
          </cell>
          <cell r="DV32">
            <v>7894.6836199999998</v>
          </cell>
          <cell r="DW32">
            <v>1012.4104699999999</v>
          </cell>
          <cell r="DX32">
            <v>41079.275999999998</v>
          </cell>
          <cell r="DY32">
            <v>2405.5387000000001</v>
          </cell>
          <cell r="DZ32">
            <v>0</v>
          </cell>
          <cell r="EA32">
            <v>0</v>
          </cell>
          <cell r="EB32">
            <v>5014733.38631</v>
          </cell>
          <cell r="EC32">
            <v>575589.17263000004</v>
          </cell>
        </row>
        <row r="33">
          <cell r="CZ33">
            <v>1139640.3640300001</v>
          </cell>
          <cell r="DA33">
            <v>112235.65415999999</v>
          </cell>
          <cell r="DB33">
            <v>0</v>
          </cell>
          <cell r="DC33">
            <v>0</v>
          </cell>
          <cell r="DD33">
            <v>131628.1</v>
          </cell>
          <cell r="DE33">
            <v>12141.96875</v>
          </cell>
          <cell r="DF33">
            <v>1077840.8781100002</v>
          </cell>
          <cell r="DG33">
            <v>111833.23288</v>
          </cell>
          <cell r="DH33">
            <v>2041763.2657000001</v>
          </cell>
          <cell r="DI33">
            <v>45339.369930000001</v>
          </cell>
          <cell r="DJ33">
            <v>5282.6130000000003</v>
          </cell>
          <cell r="DK33">
            <v>0</v>
          </cell>
          <cell r="DL33">
            <v>11272264.284999998</v>
          </cell>
          <cell r="DM33">
            <v>1228066.2813799998</v>
          </cell>
          <cell r="DN33">
            <v>555195.13500000001</v>
          </cell>
          <cell r="DO33">
            <v>61221.968350000003</v>
          </cell>
          <cell r="DP33">
            <v>17096.429</v>
          </cell>
          <cell r="DQ33">
            <v>58.568940000000005</v>
          </cell>
          <cell r="DR33">
            <v>1940449.3644999999</v>
          </cell>
          <cell r="DS33">
            <v>291516.84773000004</v>
          </cell>
          <cell r="DT33">
            <v>481751.92099999997</v>
          </cell>
          <cell r="DU33">
            <v>41091.51485</v>
          </cell>
          <cell r="DV33">
            <v>21869.5</v>
          </cell>
          <cell r="DW33">
            <v>3082</v>
          </cell>
          <cell r="DX33">
            <v>721131.31509000005</v>
          </cell>
          <cell r="DY33">
            <v>65391.199990000001</v>
          </cell>
          <cell r="DZ33">
            <v>0</v>
          </cell>
          <cell r="EA33">
            <v>0</v>
          </cell>
          <cell r="EB33">
            <v>19405913.170430001</v>
          </cell>
          <cell r="EC33">
            <v>1971978.6069599998</v>
          </cell>
        </row>
        <row r="34">
          <cell r="CZ34">
            <v>463567.89181</v>
          </cell>
          <cell r="DA34">
            <v>28984.497480000002</v>
          </cell>
          <cell r="DB34">
            <v>0</v>
          </cell>
          <cell r="DC34">
            <v>0</v>
          </cell>
          <cell r="DD34">
            <v>70653.95</v>
          </cell>
          <cell r="DE34">
            <v>7249.8131399999993</v>
          </cell>
          <cell r="DF34">
            <v>48533.42368</v>
          </cell>
          <cell r="DG34">
            <v>1592.18705</v>
          </cell>
          <cell r="DH34">
            <v>1039932.92227</v>
          </cell>
          <cell r="DI34">
            <v>133985.66881999999</v>
          </cell>
          <cell r="DJ34">
            <v>20068.984250000001</v>
          </cell>
          <cell r="DK34">
            <v>3365.6001499999998</v>
          </cell>
          <cell r="DL34">
            <v>1377325.9080000001</v>
          </cell>
          <cell r="DM34">
            <v>159639.32428999999</v>
          </cell>
          <cell r="DN34">
            <v>151822.01300000001</v>
          </cell>
          <cell r="DO34">
            <v>14223.71416</v>
          </cell>
          <cell r="DP34">
            <v>246.852</v>
          </cell>
          <cell r="DQ34">
            <v>0</v>
          </cell>
          <cell r="DR34">
            <v>236067.11680000002</v>
          </cell>
          <cell r="DS34">
            <v>33761.773500000003</v>
          </cell>
          <cell r="DT34">
            <v>66200.691999999995</v>
          </cell>
          <cell r="DU34">
            <v>5566.8851699999996</v>
          </cell>
          <cell r="DV34">
            <v>6914.8339999999998</v>
          </cell>
          <cell r="DW34">
            <v>925.24800000000005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3481334.5878099995</v>
          </cell>
          <cell r="EC34">
            <v>389294.71176000003</v>
          </cell>
        </row>
        <row r="35">
          <cell r="CZ35">
            <v>53228.069840000004</v>
          </cell>
          <cell r="DA35">
            <v>4845.3422200000005</v>
          </cell>
          <cell r="DB35">
            <v>0</v>
          </cell>
          <cell r="DC35">
            <v>0</v>
          </cell>
          <cell r="DD35">
            <v>13215.974</v>
          </cell>
          <cell r="DE35">
            <v>1233.4404099999999</v>
          </cell>
          <cell r="DF35">
            <v>5514.018</v>
          </cell>
          <cell r="DG35">
            <v>927.27005000000008</v>
          </cell>
          <cell r="DH35">
            <v>16749.80416</v>
          </cell>
          <cell r="DI35">
            <v>125.86182999999998</v>
          </cell>
          <cell r="DJ35">
            <v>0</v>
          </cell>
          <cell r="DK35">
            <v>0</v>
          </cell>
          <cell r="DL35">
            <v>338332.43612000003</v>
          </cell>
          <cell r="DM35">
            <v>42401.395199999999</v>
          </cell>
          <cell r="DN35">
            <v>7892.9658799999997</v>
          </cell>
          <cell r="DO35">
            <v>673.12509</v>
          </cell>
          <cell r="DP35">
            <v>837.21699999999998</v>
          </cell>
          <cell r="DQ35">
            <v>0</v>
          </cell>
          <cell r="DR35">
            <v>33477.8868</v>
          </cell>
          <cell r="DS35">
            <v>5792.5462099999995</v>
          </cell>
          <cell r="DT35">
            <v>0</v>
          </cell>
          <cell r="DU35">
            <v>0</v>
          </cell>
          <cell r="DV35">
            <v>1583.5540000000001</v>
          </cell>
          <cell r="DW35">
            <v>161.43311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470831.92579999997</v>
          </cell>
          <cell r="EC35">
            <v>56160.414120000001</v>
          </cell>
        </row>
        <row r="36">
          <cell r="CZ36">
            <v>57811.898000000001</v>
          </cell>
          <cell r="DA36">
            <v>9959.4104200000002</v>
          </cell>
          <cell r="DB36">
            <v>4.6239999999999997</v>
          </cell>
          <cell r="DC36">
            <v>0</v>
          </cell>
          <cell r="DD36">
            <v>3807.7930000000001</v>
          </cell>
          <cell r="DE36">
            <v>755.08474999999999</v>
          </cell>
          <cell r="DF36">
            <v>12994.387000000001</v>
          </cell>
          <cell r="DG36">
            <v>1678.3625400000001</v>
          </cell>
          <cell r="DH36">
            <v>82678.039999999994</v>
          </cell>
          <cell r="DI36">
            <v>2131.03503</v>
          </cell>
          <cell r="DJ36">
            <v>295</v>
          </cell>
          <cell r="DK36">
            <v>0</v>
          </cell>
          <cell r="DL36">
            <v>374712.45500000002</v>
          </cell>
          <cell r="DM36">
            <v>38257.968130000001</v>
          </cell>
          <cell r="DN36">
            <v>49500.478999999999</v>
          </cell>
          <cell r="DO36">
            <v>3988.8621899999998</v>
          </cell>
          <cell r="DP36">
            <v>1136.9169999999999</v>
          </cell>
          <cell r="DQ36">
            <v>0</v>
          </cell>
          <cell r="DR36">
            <v>28616.456999999999</v>
          </cell>
          <cell r="DS36">
            <v>3522.5188499999999</v>
          </cell>
          <cell r="DT36">
            <v>6327.22</v>
          </cell>
          <cell r="DU36">
            <v>1048.28514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617885.27000000014</v>
          </cell>
          <cell r="EC36">
            <v>61341.527050000004</v>
          </cell>
        </row>
        <row r="352">
          <cell r="CZ352">
            <v>1918785.0610099996</v>
          </cell>
          <cell r="DA352">
            <v>197192.34396000035</v>
          </cell>
          <cell r="DB352">
            <v>78413.134000000151</v>
          </cell>
          <cell r="DC352">
            <v>9691.269890000005</v>
          </cell>
          <cell r="DD352">
            <v>21442.672390000003</v>
          </cell>
          <cell r="DE352">
            <v>2957.9448200000006</v>
          </cell>
          <cell r="DF352">
            <v>371299.99458000012</v>
          </cell>
          <cell r="DG352">
            <v>31068.16855000002</v>
          </cell>
          <cell r="DH352">
            <v>1146767.2298600003</v>
          </cell>
          <cell r="DI352">
            <v>57962.131290000034</v>
          </cell>
          <cell r="DJ352">
            <v>6714.6</v>
          </cell>
          <cell r="DK352">
            <v>0</v>
          </cell>
          <cell r="DL352">
            <v>2387.9459999999999</v>
          </cell>
          <cell r="DM352">
            <v>264.60626999999999</v>
          </cell>
          <cell r="DN352">
            <v>33339.585680000004</v>
          </cell>
          <cell r="DO352">
            <v>3003.0732999999996</v>
          </cell>
          <cell r="DP352">
            <v>0</v>
          </cell>
          <cell r="DQ352">
            <v>0</v>
          </cell>
          <cell r="DR352">
            <v>113515.56548999995</v>
          </cell>
          <cell r="DS352">
            <v>14886.595729999992</v>
          </cell>
          <cell r="DT352">
            <v>13525.131999999998</v>
          </cell>
          <cell r="DU352">
            <v>1784.2231999999999</v>
          </cell>
          <cell r="DV352">
            <v>318</v>
          </cell>
          <cell r="DW352">
            <v>0</v>
          </cell>
          <cell r="DX352">
            <v>3.1219800000000002</v>
          </cell>
          <cell r="DY352">
            <v>8.5989999999999997E-2</v>
          </cell>
          <cell r="DZ352">
            <v>661.18352999999991</v>
          </cell>
          <cell r="EA352">
            <v>191.19944000000001</v>
          </cell>
          <cell r="EB352">
            <v>3707173.22652</v>
          </cell>
          <cell r="EC352">
            <v>319001.64243999991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1" t="s">
        <v>77</v>
      </c>
      <c r="C1" s="41"/>
      <c r="D1" s="41"/>
      <c r="E1" s="41"/>
      <c r="F1" s="41"/>
      <c r="G1" s="41"/>
      <c r="H1" s="41"/>
      <c r="I1" s="41"/>
      <c r="J1" s="41"/>
    </row>
    <row r="2" spans="2:90">
      <c r="B2" s="42" t="s">
        <v>78</v>
      </c>
      <c r="C2" s="44" t="s">
        <v>0</v>
      </c>
      <c r="D2" s="45"/>
      <c r="E2" s="44" t="s">
        <v>1</v>
      </c>
      <c r="F2" s="45"/>
      <c r="G2" s="44" t="s">
        <v>2</v>
      </c>
      <c r="H2" s="45"/>
      <c r="I2" s="44" t="s">
        <v>3</v>
      </c>
      <c r="J2" s="45"/>
      <c r="K2" s="44" t="s">
        <v>4</v>
      </c>
      <c r="L2" s="45"/>
      <c r="M2" s="44" t="s">
        <v>5</v>
      </c>
      <c r="N2" s="45"/>
      <c r="O2" s="44" t="s">
        <v>6</v>
      </c>
      <c r="P2" s="45"/>
      <c r="Q2" s="44" t="s">
        <v>7</v>
      </c>
      <c r="R2" s="45"/>
      <c r="S2" s="44" t="s">
        <v>8</v>
      </c>
      <c r="T2" s="45"/>
      <c r="U2" s="44" t="s">
        <v>9</v>
      </c>
      <c r="V2" s="45"/>
      <c r="W2" s="44" t="s">
        <v>10</v>
      </c>
      <c r="X2" s="45"/>
      <c r="Y2" s="44" t="s">
        <v>11</v>
      </c>
      <c r="Z2" s="45"/>
      <c r="AA2" s="44" t="s">
        <v>12</v>
      </c>
      <c r="AB2" s="45"/>
      <c r="AC2" s="44" t="s">
        <v>13</v>
      </c>
      <c r="AD2" s="45"/>
      <c r="AE2" s="44" t="s">
        <v>14</v>
      </c>
      <c r="AF2" s="45"/>
      <c r="AG2" s="44" t="s">
        <v>15</v>
      </c>
      <c r="AH2" s="45"/>
      <c r="AI2" s="44" t="s">
        <v>16</v>
      </c>
      <c r="AJ2" s="45"/>
      <c r="AK2" s="44" t="s">
        <v>17</v>
      </c>
      <c r="AL2" s="45"/>
      <c r="AM2" s="44" t="s">
        <v>18</v>
      </c>
      <c r="AN2" s="45"/>
      <c r="AO2" s="44" t="s">
        <v>19</v>
      </c>
      <c r="AP2" s="45"/>
      <c r="AQ2" s="44" t="s">
        <v>20</v>
      </c>
      <c r="AR2" s="45"/>
      <c r="AS2" s="44" t="s">
        <v>21</v>
      </c>
      <c r="AT2" s="45"/>
      <c r="AU2" s="44" t="s">
        <v>22</v>
      </c>
      <c r="AV2" s="45"/>
      <c r="AW2" s="44" t="s">
        <v>23</v>
      </c>
      <c r="AX2" s="45"/>
      <c r="AY2" s="44" t="s">
        <v>24</v>
      </c>
      <c r="AZ2" s="45"/>
      <c r="BA2" s="44" t="s">
        <v>25</v>
      </c>
      <c r="BB2" s="45"/>
      <c r="BC2" s="44" t="s">
        <v>26</v>
      </c>
      <c r="BD2" s="45"/>
      <c r="BE2" s="44" t="s">
        <v>27</v>
      </c>
      <c r="BF2" s="45"/>
      <c r="BG2" s="44" t="s">
        <v>28</v>
      </c>
      <c r="BH2" s="45"/>
      <c r="BI2" s="44" t="s">
        <v>29</v>
      </c>
      <c r="BJ2" s="45"/>
      <c r="BK2" s="44" t="s">
        <v>30</v>
      </c>
      <c r="BL2" s="45"/>
      <c r="BM2" s="44" t="s">
        <v>31</v>
      </c>
      <c r="BN2" s="45"/>
      <c r="BO2" s="44" t="s">
        <v>32</v>
      </c>
      <c r="BP2" s="45"/>
      <c r="BQ2" s="44" t="s">
        <v>33</v>
      </c>
      <c r="BR2" s="45"/>
      <c r="BS2" s="44" t="s">
        <v>34</v>
      </c>
      <c r="BT2" s="45"/>
      <c r="BU2" s="44" t="s">
        <v>35</v>
      </c>
      <c r="BV2" s="45"/>
      <c r="BW2" s="44" t="s">
        <v>36</v>
      </c>
      <c r="BX2" s="45"/>
      <c r="BY2" s="44" t="s">
        <v>37</v>
      </c>
      <c r="BZ2" s="45"/>
      <c r="CA2" s="44" t="s">
        <v>38</v>
      </c>
      <c r="CB2" s="45"/>
      <c r="CC2" s="44" t="s">
        <v>39</v>
      </c>
      <c r="CD2" s="45"/>
      <c r="CE2" s="44" t="s">
        <v>40</v>
      </c>
      <c r="CF2" s="45"/>
      <c r="CG2" s="44" t="s">
        <v>41</v>
      </c>
      <c r="CH2" s="45"/>
      <c r="CI2" s="44" t="s">
        <v>42</v>
      </c>
      <c r="CJ2" s="45"/>
      <c r="CK2" s="44" t="s">
        <v>43</v>
      </c>
      <c r="CL2" s="45"/>
    </row>
    <row r="3" spans="2:90" ht="51">
      <c r="B3" s="43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CK2:CL2"/>
    <mergeCell ref="BU2:BV2"/>
    <mergeCell ref="BW2:BX2"/>
    <mergeCell ref="BY2:BZ2"/>
    <mergeCell ref="CA2:CB2"/>
    <mergeCell ref="CC2:CD2"/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AA17" activePane="bottomRight" state="frozen"/>
      <selection pane="topRight" activeCell="C1" sqref="C1"/>
      <selection pane="bottomLeft" activeCell="A5" sqref="A5"/>
      <selection pane="bottomRight" activeCell="AF41" sqref="AF41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47" t="s">
        <v>129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64">
      <c r="B2" s="28"/>
      <c r="C2" s="48"/>
      <c r="D2" s="48"/>
      <c r="E2" s="48"/>
      <c r="F2" s="48"/>
      <c r="G2" s="48"/>
      <c r="H2" s="48"/>
      <c r="I2" s="23"/>
      <c r="J2" s="23"/>
      <c r="K2" s="48"/>
      <c r="L2" s="48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52"/>
      <c r="BL2" s="52"/>
    </row>
    <row r="3" spans="1:64" s="24" customFormat="1" ht="116.25" customHeight="1">
      <c r="A3" s="46"/>
      <c r="B3" s="49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53" t="s">
        <v>125</v>
      </c>
      <c r="J3" s="54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55" t="s">
        <v>91</v>
      </c>
      <c r="AF3" s="55"/>
    </row>
    <row r="4" spans="1:64" s="24" customFormat="1" ht="60.75" customHeight="1">
      <c r="A4" s="46"/>
      <c r="B4" s="49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75747.724000000002</v>
      </c>
      <c r="D5" s="38">
        <f>[1]РаЗделы!DA4</f>
        <v>7088.6731799999998</v>
      </c>
      <c r="E5" s="38">
        <f>[1]РаЗделы!DB4</f>
        <v>0</v>
      </c>
      <c r="F5" s="38">
        <f>[1]РаЗделы!DC4</f>
        <v>0</v>
      </c>
      <c r="G5" s="38">
        <f>[1]РаЗделы!DD4</f>
        <v>4743</v>
      </c>
      <c r="H5" s="38">
        <f>[1]РаЗделы!DE4</f>
        <v>373.29764</v>
      </c>
      <c r="I5" s="38">
        <f>[1]РаЗделы!DF4</f>
        <v>53151.763780000001</v>
      </c>
      <c r="J5" s="38">
        <f>[1]РаЗделы!DG4</f>
        <v>4071.5751500000001</v>
      </c>
      <c r="K5" s="38">
        <f>[1]РаЗделы!DH4</f>
        <v>4345.2212599999993</v>
      </c>
      <c r="L5" s="38">
        <f>[1]РаЗделы!DI4</f>
        <v>421.96105</v>
      </c>
      <c r="M5" s="38">
        <f>[1]РаЗделы!DJ4</f>
        <v>0</v>
      </c>
      <c r="N5" s="38">
        <f>[1]РаЗделы!DK4</f>
        <v>0</v>
      </c>
      <c r="O5" s="38">
        <f>[1]РаЗделы!DL4</f>
        <v>510545.92099999997</v>
      </c>
      <c r="P5" s="38">
        <f>[1]РаЗделы!DM4</f>
        <v>45228.957009999998</v>
      </c>
      <c r="Q5" s="38">
        <f>[1]РаЗделы!DN4</f>
        <v>20590.561000000002</v>
      </c>
      <c r="R5" s="38">
        <f>[1]РаЗделы!DO4</f>
        <v>1291.1000900000001</v>
      </c>
      <c r="S5" s="38">
        <f>[1]РаЗделы!DP4</f>
        <v>1321.885</v>
      </c>
      <c r="T5" s="38">
        <f>[1]РаЗделы!DQ4</f>
        <v>0</v>
      </c>
      <c r="U5" s="38">
        <f>[1]РаЗделы!DR4</f>
        <v>33810.135999999999</v>
      </c>
      <c r="V5" s="38">
        <f>[1]РаЗделы!DS4</f>
        <v>2884.4901199999999</v>
      </c>
      <c r="W5" s="38">
        <f>[1]РаЗделы!DT4</f>
        <v>11142</v>
      </c>
      <c r="X5" s="38">
        <f>[1]РаЗделы!DU4</f>
        <v>1741.2444599999999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755.55799999999999</v>
      </c>
      <c r="AE5" s="38">
        <f>[1]РаЗделы!EB4</f>
        <v>725964.90703999985</v>
      </c>
      <c r="AF5" s="38">
        <f>[1]РаЗделы!EC4</f>
        <v>63856.856699999997</v>
      </c>
    </row>
    <row r="6" spans="1:64" ht="15.75" customHeight="1">
      <c r="A6" s="26">
        <v>2</v>
      </c>
      <c r="B6" s="29" t="s">
        <v>45</v>
      </c>
      <c r="C6" s="38">
        <f>[1]РаЗделы!CZ5</f>
        <v>40195.667200000004</v>
      </c>
      <c r="D6" s="38">
        <f>[1]РаЗделы!DA5</f>
        <v>7973.1898500000007</v>
      </c>
      <c r="E6" s="38">
        <f>[1]РаЗделы!DB5</f>
        <v>0</v>
      </c>
      <c r="F6" s="38">
        <f>[1]РаЗделы!DC5</f>
        <v>0</v>
      </c>
      <c r="G6" s="38">
        <f>[1]РаЗделы!DD5</f>
        <v>292</v>
      </c>
      <c r="H6" s="38">
        <f>[1]РаЗделы!DE5</f>
        <v>0</v>
      </c>
      <c r="I6" s="38">
        <f>[1]РаЗделы!DF5</f>
        <v>10612.757</v>
      </c>
      <c r="J6" s="38">
        <f>[1]РаЗделы!DG5</f>
        <v>470.49707000000001</v>
      </c>
      <c r="K6" s="38">
        <f>[1]РаЗделы!DH5</f>
        <v>2500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271916.14380000002</v>
      </c>
      <c r="P6" s="38">
        <f>[1]РаЗделы!DM5</f>
        <v>29863.803920000002</v>
      </c>
      <c r="Q6" s="38">
        <f>[1]РаЗделы!DN5</f>
        <v>26950.061000000002</v>
      </c>
      <c r="R6" s="38">
        <f>[1]РаЗделы!DO5</f>
        <v>2103.1839799999998</v>
      </c>
      <c r="S6" s="38">
        <f>[1]РаЗделы!DP5</f>
        <v>220.428</v>
      </c>
      <c r="T6" s="38">
        <f>[1]РаЗделы!DQ5</f>
        <v>0</v>
      </c>
      <c r="U6" s="38">
        <f>[1]РаЗделы!DR5</f>
        <v>35420.862000000001</v>
      </c>
      <c r="V6" s="38">
        <f>[1]РаЗделы!DS5</f>
        <v>3509.8715200000001</v>
      </c>
      <c r="W6" s="38">
        <f>[1]РаЗделы!DT5</f>
        <v>6630.375</v>
      </c>
      <c r="X6" s="38">
        <f>[1]РаЗделы!DU5</f>
        <v>199.12801000000002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0</v>
      </c>
      <c r="AE6" s="38">
        <f>[1]РаЗделы!EB5</f>
        <v>401616.85700000002</v>
      </c>
      <c r="AF6" s="38">
        <f>[1]РаЗделы!EC5</f>
        <v>44119.674350000001</v>
      </c>
    </row>
    <row r="7" spans="1:64">
      <c r="A7" s="26">
        <v>3</v>
      </c>
      <c r="B7" s="29" t="s">
        <v>47</v>
      </c>
      <c r="C7" s="38">
        <f>[1]РаЗделы!CZ6</f>
        <v>199069.59199000002</v>
      </c>
      <c r="D7" s="38">
        <f>[1]РаЗделы!DA6</f>
        <v>7822.2776699999995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24710.96875</v>
      </c>
      <c r="J7" s="38">
        <f>[1]РаЗделы!DG6</f>
        <v>0</v>
      </c>
      <c r="K7" s="38">
        <f>[1]РаЗделы!DH6</f>
        <v>622</v>
      </c>
      <c r="L7" s="38">
        <f>[1]РаЗделы!DI6</f>
        <v>0</v>
      </c>
      <c r="M7" s="38">
        <f>[1]РаЗделы!DJ6</f>
        <v>685.12231000000008</v>
      </c>
      <c r="N7" s="38">
        <f>[1]РаЗделы!DK6</f>
        <v>0</v>
      </c>
      <c r="O7" s="38">
        <f>[1]РаЗделы!DL6</f>
        <v>420608.41800000001</v>
      </c>
      <c r="P7" s="38">
        <f>[1]РаЗделы!DM6</f>
        <v>44441.601139999999</v>
      </c>
      <c r="Q7" s="38">
        <f>[1]РаЗделы!DN6</f>
        <v>23565.039000000001</v>
      </c>
      <c r="R7" s="38">
        <f>[1]РаЗделы!DO6</f>
        <v>2274.9370699999999</v>
      </c>
      <c r="S7" s="38">
        <f>[1]РаЗделы!DP6</f>
        <v>1304.269</v>
      </c>
      <c r="T7" s="38">
        <f>[1]РаЗделы!DQ6</f>
        <v>0</v>
      </c>
      <c r="U7" s="38">
        <f>[1]РаЗделы!DR6</f>
        <v>37173.521999999997</v>
      </c>
      <c r="V7" s="38">
        <f>[1]РаЗделы!DS6</f>
        <v>2622.29133</v>
      </c>
      <c r="W7" s="38">
        <f>[1]РаЗделы!DT6</f>
        <v>3764.85</v>
      </c>
      <c r="X7" s="38">
        <f>[1]РаЗделы!DU6</f>
        <v>299.29381000000001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13295.29</v>
      </c>
      <c r="AD7" s="38">
        <f>[1]РаЗделы!EA6</f>
        <v>2049.2159999999999</v>
      </c>
      <c r="AE7" s="38">
        <f>[1]РаЗделы!EB6</f>
        <v>724850.07105000003</v>
      </c>
      <c r="AF7" s="38">
        <f>[1]РаЗделы!EC6</f>
        <v>59509.617019999998</v>
      </c>
    </row>
    <row r="8" spans="1:64">
      <c r="A8" s="26">
        <v>4</v>
      </c>
      <c r="B8" s="29" t="s">
        <v>52</v>
      </c>
      <c r="C8" s="38">
        <f>[1]РаЗделы!CZ7</f>
        <v>68495.159769999998</v>
      </c>
      <c r="D8" s="38">
        <f>[1]РаЗделы!DA7</f>
        <v>14708.77382</v>
      </c>
      <c r="E8" s="38">
        <f>[1]РаЗделы!DB7</f>
        <v>0</v>
      </c>
      <c r="F8" s="38">
        <f>[1]РаЗделы!DC7</f>
        <v>0</v>
      </c>
      <c r="G8" s="38">
        <f>[1]РаЗделы!DD7</f>
        <v>800</v>
      </c>
      <c r="H8" s="38">
        <f>[1]РаЗделы!DE7</f>
        <v>563.90536999999995</v>
      </c>
      <c r="I8" s="38">
        <f>[1]РаЗделы!DF7</f>
        <v>68051.328400000013</v>
      </c>
      <c r="J8" s="38">
        <f>[1]РаЗделы!DG7</f>
        <v>2658.3466800000001</v>
      </c>
      <c r="K8" s="38">
        <f>[1]РаЗделы!DH7</f>
        <v>16059.09225</v>
      </c>
      <c r="L8" s="38">
        <f>[1]РаЗделы!DI7</f>
        <v>191.76</v>
      </c>
      <c r="M8" s="38">
        <f>[1]РаЗделы!DJ7</f>
        <v>0</v>
      </c>
      <c r="N8" s="38">
        <f>[1]РаЗделы!DK7</f>
        <v>0</v>
      </c>
      <c r="O8" s="38">
        <f>[1]РаЗделы!DL7</f>
        <v>577360.67327999999</v>
      </c>
      <c r="P8" s="38">
        <f>[1]РаЗделы!DM7</f>
        <v>51537.54148</v>
      </c>
      <c r="Q8" s="38">
        <f>[1]РаЗделы!DN7</f>
        <v>46705.153619999997</v>
      </c>
      <c r="R8" s="38">
        <f>[1]РаЗделы!DO7</f>
        <v>5981.6007499999996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39309.504999999997</v>
      </c>
      <c r="V8" s="38">
        <f>[1]РаЗделы!DS7</f>
        <v>3288.1190799999999</v>
      </c>
      <c r="W8" s="38">
        <f>[1]РаЗделы!DT7</f>
        <v>18907.86868</v>
      </c>
      <c r="X8" s="38">
        <f>[1]РаЗделы!DU7</f>
        <v>1904.4678700000002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1413.7539999999999</v>
      </c>
      <c r="AE8" s="38">
        <f>[1]РаЗделы!EB7</f>
        <v>846130.56099999999</v>
      </c>
      <c r="AF8" s="38">
        <f>[1]РаЗделы!EC7</f>
        <v>82248.269050000003</v>
      </c>
    </row>
    <row r="9" spans="1:64">
      <c r="A9" s="26">
        <v>5</v>
      </c>
      <c r="B9" s="29" t="s">
        <v>53</v>
      </c>
      <c r="C9" s="38">
        <f>[1]РаЗделы!CZ8</f>
        <v>45381.395499999999</v>
      </c>
      <c r="D9" s="38">
        <f>[1]РаЗделы!DA8</f>
        <v>7889.1082699999997</v>
      </c>
      <c r="E9" s="38">
        <f>[1]РаЗделы!DB8</f>
        <v>0</v>
      </c>
      <c r="F9" s="38">
        <f>[1]РаЗделы!DC8</f>
        <v>0</v>
      </c>
      <c r="G9" s="38">
        <f>[1]РаЗделы!DD8</f>
        <v>3583.5070000000001</v>
      </c>
      <c r="H9" s="38">
        <f>[1]РаЗделы!DE8</f>
        <v>511.32413000000003</v>
      </c>
      <c r="I9" s="38">
        <f>[1]РаЗделы!DF8</f>
        <v>29372.206999999999</v>
      </c>
      <c r="J9" s="38">
        <f>[1]РаЗделы!DG8</f>
        <v>2680.3338599999997</v>
      </c>
      <c r="K9" s="38">
        <f>[1]РаЗделы!DH8</f>
        <v>40</v>
      </c>
      <c r="L9" s="38">
        <f>[1]РаЗделы!DI8</f>
        <v>29.8857</v>
      </c>
      <c r="M9" s="38">
        <f>[1]РаЗделы!DJ8</f>
        <v>6000</v>
      </c>
      <c r="N9" s="38">
        <f>[1]РаЗделы!DK8</f>
        <v>0</v>
      </c>
      <c r="O9" s="38">
        <f>[1]РаЗделы!DL8</f>
        <v>395445.28100000002</v>
      </c>
      <c r="P9" s="38">
        <f>[1]РаЗделы!DM8</f>
        <v>41750.298869999999</v>
      </c>
      <c r="Q9" s="38">
        <f>[1]РаЗделы!DN8</f>
        <v>26129.049500000001</v>
      </c>
      <c r="R9" s="38">
        <f>[1]РаЗделы!DO8</f>
        <v>8262.8255000000008</v>
      </c>
      <c r="S9" s="38">
        <f>[1]РаЗделы!DP8</f>
        <v>220.428</v>
      </c>
      <c r="T9" s="38">
        <f>[1]РаЗделы!DQ8</f>
        <v>0</v>
      </c>
      <c r="U9" s="38">
        <f>[1]РаЗделы!DR8</f>
        <v>31182.773000000001</v>
      </c>
      <c r="V9" s="38">
        <f>[1]РаЗделы!DS8</f>
        <v>2773.92841</v>
      </c>
      <c r="W9" s="38">
        <f>[1]РаЗделы!DT8</f>
        <v>6.15</v>
      </c>
      <c r="X9" s="38">
        <f>[1]РаЗделы!DU8</f>
        <v>3.6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1456.6590000000001</v>
      </c>
      <c r="AE9" s="38">
        <f>[1]РаЗделы!EB8</f>
        <v>546089.31600000011</v>
      </c>
      <c r="AF9" s="38">
        <f>[1]РаЗделы!EC8</f>
        <v>65357.963739999999</v>
      </c>
    </row>
    <row r="10" spans="1:64">
      <c r="A10" s="26">
        <v>6</v>
      </c>
      <c r="B10" s="29" t="s">
        <v>54</v>
      </c>
      <c r="C10" s="38">
        <f>[1]РаЗделы!CZ9</f>
        <v>59553.442000000003</v>
      </c>
      <c r="D10" s="38">
        <f>[1]РаЗделы!DA9</f>
        <v>9416.1305499999999</v>
      </c>
      <c r="E10" s="38">
        <f>[1]РаЗделы!DB9</f>
        <v>0</v>
      </c>
      <c r="F10" s="38">
        <f>[1]РаЗделы!DC9</f>
        <v>0</v>
      </c>
      <c r="G10" s="38">
        <f>[1]РаЗделы!DD9</f>
        <v>8897.9719999999998</v>
      </c>
      <c r="H10" s="38">
        <f>[1]РаЗделы!DE9</f>
        <v>0</v>
      </c>
      <c r="I10" s="38">
        <f>[1]РаЗделы!DF9</f>
        <v>28621.587</v>
      </c>
      <c r="J10" s="38">
        <f>[1]РаЗделы!DG9</f>
        <v>2483.12273</v>
      </c>
      <c r="K10" s="38">
        <f>[1]РаЗделы!DH9</f>
        <v>30516.597000000002</v>
      </c>
      <c r="L10" s="38">
        <f>[1]РаЗделы!DI9</f>
        <v>0</v>
      </c>
      <c r="M10" s="38">
        <f>[1]РаЗделы!DJ9</f>
        <v>467.56099999999998</v>
      </c>
      <c r="N10" s="38">
        <f>[1]РаЗделы!DK9</f>
        <v>0</v>
      </c>
      <c r="O10" s="38">
        <f>[1]РаЗделы!DL9</f>
        <v>398031.99699999997</v>
      </c>
      <c r="P10" s="38">
        <f>[1]РаЗделы!DM9</f>
        <v>53072.762449999995</v>
      </c>
      <c r="Q10" s="38">
        <f>[1]РаЗделы!DN9</f>
        <v>62696.258999999998</v>
      </c>
      <c r="R10" s="38">
        <f>[1]РаЗделы!DO9</f>
        <v>7690.2384800000009</v>
      </c>
      <c r="S10" s="38">
        <f>[1]РаЗделы!DP9</f>
        <v>2670.1950000000002</v>
      </c>
      <c r="T10" s="38">
        <f>[1]РаЗделы!DQ9</f>
        <v>0</v>
      </c>
      <c r="U10" s="38">
        <f>[1]РаЗделы!DR9</f>
        <v>26671.346000000001</v>
      </c>
      <c r="V10" s="38">
        <f>[1]РаЗделы!DS9</f>
        <v>2824.3045499999998</v>
      </c>
      <c r="W10" s="38">
        <f>[1]РаЗделы!DT9</f>
        <v>11528.228999999999</v>
      </c>
      <c r="X10" s="38">
        <f>[1]РаЗделы!DU9</f>
        <v>888.46483000000001</v>
      </c>
      <c r="Y10" s="38">
        <f>[1]РаЗделы!DV9</f>
        <v>2501.7109999999998</v>
      </c>
      <c r="Z10" s="38">
        <f>[1]РаЗделы!DW9</f>
        <v>454.58476999999999</v>
      </c>
      <c r="AA10" s="38">
        <f>[1]РаЗделы!DX9</f>
        <v>0</v>
      </c>
      <c r="AB10" s="38">
        <f>[1]РаЗделы!DY9</f>
        <v>0</v>
      </c>
      <c r="AC10" s="38">
        <f>[1]РаЗделы!DZ9</f>
        <v>9745.0329999999994</v>
      </c>
      <c r="AD10" s="38">
        <f>[1]РаЗделы!EA9</f>
        <v>1626.077</v>
      </c>
      <c r="AE10" s="38">
        <f>[1]РаЗделы!EB9</f>
        <v>641901.929</v>
      </c>
      <c r="AF10" s="38">
        <f>[1]РаЗделы!EC9</f>
        <v>78455.685360000003</v>
      </c>
    </row>
    <row r="11" spans="1:64">
      <c r="A11" s="26">
        <v>7</v>
      </c>
      <c r="B11" s="29" t="s">
        <v>55</v>
      </c>
      <c r="C11" s="38">
        <f>[1]РаЗделы!CZ10</f>
        <v>50936.956879999998</v>
      </c>
      <c r="D11" s="38">
        <f>[1]РаЗделы!DA10</f>
        <v>8603.8835100000015</v>
      </c>
      <c r="E11" s="38">
        <f>[1]РаЗделы!DB10</f>
        <v>0</v>
      </c>
      <c r="F11" s="38">
        <f>[1]РаЗделы!DC10</f>
        <v>0</v>
      </c>
      <c r="G11" s="38">
        <f>[1]РаЗделы!DD10</f>
        <v>5723.4470000000001</v>
      </c>
      <c r="H11" s="38">
        <f>[1]РаЗделы!DE10</f>
        <v>896.98135000000002</v>
      </c>
      <c r="I11" s="38">
        <f>[1]РаЗделы!DF10</f>
        <v>98595.698000000004</v>
      </c>
      <c r="J11" s="38">
        <f>[1]РаЗделы!DG10</f>
        <v>1606.54268</v>
      </c>
      <c r="K11" s="38">
        <f>[1]РаЗделы!DH10</f>
        <v>294.49536000000001</v>
      </c>
      <c r="L11" s="38">
        <f>[1]РаЗделы!DI10</f>
        <v>23.780380000000001</v>
      </c>
      <c r="M11" s="38">
        <f>[1]РаЗделы!DJ10</f>
        <v>0</v>
      </c>
      <c r="N11" s="38">
        <f>[1]РаЗделы!DK10</f>
        <v>0</v>
      </c>
      <c r="O11" s="38">
        <f>[1]РаЗделы!DL10</f>
        <v>617691.18260000006</v>
      </c>
      <c r="P11" s="38">
        <f>[1]РаЗделы!DM10</f>
        <v>76270.239719999998</v>
      </c>
      <c r="Q11" s="38">
        <f>[1]РаЗделы!DN10</f>
        <v>40949.932000000001</v>
      </c>
      <c r="R11" s="38">
        <f>[1]РаЗделы!DO10</f>
        <v>6017.0611900000004</v>
      </c>
      <c r="S11" s="38">
        <f>[1]РаЗделы!DP10</f>
        <v>1216.1890000000001</v>
      </c>
      <c r="T11" s="38">
        <f>[1]РаЗделы!DQ10</f>
        <v>0</v>
      </c>
      <c r="U11" s="38">
        <f>[1]РаЗделы!DR10</f>
        <v>62763.341</v>
      </c>
      <c r="V11" s="38">
        <f>[1]РаЗделы!DS10</f>
        <v>4155.1928799999996</v>
      </c>
      <c r="W11" s="38">
        <f>[1]РаЗделы!DT10</f>
        <v>100</v>
      </c>
      <c r="X11" s="38">
        <f>[1]РаЗделы!DU10</f>
        <v>27.78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2185.5700000000002</v>
      </c>
      <c r="AE11" s="38">
        <f>[1]РаЗделы!EB10</f>
        <v>891384.6648400001</v>
      </c>
      <c r="AF11" s="38">
        <f>[1]РаЗделы!EC10</f>
        <v>99787.031709999996</v>
      </c>
    </row>
    <row r="12" spans="1:64">
      <c r="A12" s="26">
        <v>8</v>
      </c>
      <c r="B12" s="29" t="s">
        <v>56</v>
      </c>
      <c r="C12" s="38">
        <f>[1]РаЗделы!CZ11</f>
        <v>40661.167999999998</v>
      </c>
      <c r="D12" s="38">
        <f>[1]РаЗделы!DA11</f>
        <v>8848.8315599999987</v>
      </c>
      <c r="E12" s="38">
        <f>[1]РаЗделы!DB11</f>
        <v>0</v>
      </c>
      <c r="F12" s="38">
        <f>[1]РаЗделы!DC11</f>
        <v>0</v>
      </c>
      <c r="G12" s="38">
        <f>[1]РаЗделы!DD11</f>
        <v>870.9</v>
      </c>
      <c r="H12" s="38">
        <f>[1]РаЗделы!DE11</f>
        <v>375.22552000000002</v>
      </c>
      <c r="I12" s="38">
        <f>[1]РаЗделы!DF11</f>
        <v>42187.906999999999</v>
      </c>
      <c r="J12" s="38">
        <f>[1]РаЗделы!DG11</f>
        <v>3140.5065600000003</v>
      </c>
      <c r="K12" s="38">
        <f>[1]РаЗделы!DH11</f>
        <v>6452.77</v>
      </c>
      <c r="L12" s="38">
        <f>[1]РаЗделы!DI11</f>
        <v>593.6423400000001</v>
      </c>
      <c r="M12" s="38">
        <f>[1]РаЗделы!DJ11</f>
        <v>433.92500000000001</v>
      </c>
      <c r="N12" s="38">
        <f>[1]РаЗделы!DK11</f>
        <v>0</v>
      </c>
      <c r="O12" s="38">
        <f>[1]РаЗделы!DL11</f>
        <v>429623</v>
      </c>
      <c r="P12" s="38">
        <f>[1]РаЗделы!DM11</f>
        <v>52016.19283</v>
      </c>
      <c r="Q12" s="38">
        <f>[1]РаЗделы!DN11</f>
        <v>39122.485999999997</v>
      </c>
      <c r="R12" s="38">
        <f>[1]РаЗделы!DO11</f>
        <v>6348.7021999999988</v>
      </c>
      <c r="S12" s="38">
        <f>[1]РаЗделы!DP11</f>
        <v>705.096</v>
      </c>
      <c r="T12" s="38">
        <f>[1]РаЗделы!DQ11</f>
        <v>0</v>
      </c>
      <c r="U12" s="38">
        <f>[1]РаЗделы!DR11</f>
        <v>42458.970999999998</v>
      </c>
      <c r="V12" s="38">
        <f>[1]РаЗделы!DS11</f>
        <v>3354.7597700000001</v>
      </c>
      <c r="W12" s="38">
        <f>[1]РаЗделы!DT11</f>
        <v>4758.3999999999996</v>
      </c>
      <c r="X12" s="38">
        <f>[1]РаЗделы!DU11</f>
        <v>914.84719999999993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9009.4459999999999</v>
      </c>
      <c r="AD12" s="38">
        <f>[1]РаЗделы!EA11</f>
        <v>1501.5741599999999</v>
      </c>
      <c r="AE12" s="38">
        <f>[1]РаЗделы!EB11</f>
        <v>616284.06900000013</v>
      </c>
      <c r="AF12" s="38">
        <f>[1]РаЗделы!EC11</f>
        <v>77094.28214000001</v>
      </c>
    </row>
    <row r="13" spans="1:64">
      <c r="A13" s="26">
        <v>9</v>
      </c>
      <c r="B13" s="29" t="s">
        <v>57</v>
      </c>
      <c r="C13" s="38">
        <f>[1]РаЗделы!CZ12</f>
        <v>45128.40468</v>
      </c>
      <c r="D13" s="38">
        <f>[1]РаЗделы!DA12</f>
        <v>6835.7353899999998</v>
      </c>
      <c r="E13" s="38">
        <f>[1]РаЗделы!DB12</f>
        <v>0</v>
      </c>
      <c r="F13" s="38">
        <f>[1]РаЗделы!DC12</f>
        <v>0</v>
      </c>
      <c r="G13" s="38">
        <f>[1]РаЗделы!DD12</f>
        <v>1365</v>
      </c>
      <c r="H13" s="38">
        <f>[1]РаЗделы!DE12</f>
        <v>149.11818</v>
      </c>
      <c r="I13" s="38">
        <f>[1]РаЗделы!DF12</f>
        <v>19762.967000000001</v>
      </c>
      <c r="J13" s="38">
        <f>[1]РаЗделы!DG12</f>
        <v>1403.4880000000001</v>
      </c>
      <c r="K13" s="38">
        <f>[1]РаЗделы!DH12</f>
        <v>35938.766000000003</v>
      </c>
      <c r="L13" s="38">
        <f>[1]РаЗделы!DI12</f>
        <v>131.44718</v>
      </c>
      <c r="M13" s="38">
        <f>[1]РаЗделы!DJ12</f>
        <v>0</v>
      </c>
      <c r="N13" s="38">
        <f>[1]РаЗделы!DK12</f>
        <v>0</v>
      </c>
      <c r="O13" s="38">
        <f>[1]РаЗделы!DL12</f>
        <v>224024.30236999999</v>
      </c>
      <c r="P13" s="38">
        <f>[1]РаЗделы!DM12</f>
        <v>31340.891529999997</v>
      </c>
      <c r="Q13" s="38">
        <f>[1]РаЗделы!DN12</f>
        <v>19632.790290000001</v>
      </c>
      <c r="R13" s="38">
        <f>[1]РаЗделы!DO12</f>
        <v>3124.96108</v>
      </c>
      <c r="S13" s="38">
        <f>[1]РаЗделы!DP12</f>
        <v>255.66</v>
      </c>
      <c r="T13" s="38">
        <f>[1]РаЗделы!DQ12</f>
        <v>0</v>
      </c>
      <c r="U13" s="38">
        <f>[1]РаЗделы!DR12</f>
        <v>14027.197</v>
      </c>
      <c r="V13" s="38">
        <f>[1]РаЗделы!DS12</f>
        <v>1708.9929900000002</v>
      </c>
      <c r="W13" s="38">
        <f>[1]РаЗделы!DT12</f>
        <v>13808.004660000001</v>
      </c>
      <c r="X13" s="38">
        <f>[1]РаЗделы!DU12</f>
        <v>1837.2667900000001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5228.3280000000004</v>
      </c>
      <c r="AD13" s="38">
        <f>[1]РаЗделы!EA12</f>
        <v>723.93218000000002</v>
      </c>
      <c r="AE13" s="38">
        <f>[1]РаЗделы!EB12</f>
        <v>379171.41999999987</v>
      </c>
      <c r="AF13" s="38">
        <f>[1]РаЗделы!EC12</f>
        <v>47255.833320000005</v>
      </c>
    </row>
    <row r="14" spans="1:64">
      <c r="A14" s="26">
        <v>10</v>
      </c>
      <c r="B14" s="29" t="s">
        <v>58</v>
      </c>
      <c r="C14" s="38">
        <f>[1]РаЗделы!CZ13</f>
        <v>274759.88655</v>
      </c>
      <c r="D14" s="38">
        <f>[1]РаЗделы!DA13</f>
        <v>8206.3468000000012</v>
      </c>
      <c r="E14" s="38">
        <f>[1]РаЗделы!DB13</f>
        <v>0</v>
      </c>
      <c r="F14" s="38">
        <f>[1]РаЗделы!DC13</f>
        <v>0</v>
      </c>
      <c r="G14" s="38">
        <f>[1]РаЗделы!DD13</f>
        <v>2162.3000000000002</v>
      </c>
      <c r="H14" s="38">
        <f>[1]РаЗделы!DE13</f>
        <v>54.2761</v>
      </c>
      <c r="I14" s="38">
        <f>[1]РаЗделы!DF13</f>
        <v>27504.332569999999</v>
      </c>
      <c r="J14" s="38">
        <f>[1]РаЗделы!DG13</f>
        <v>94.189679999999996</v>
      </c>
      <c r="K14" s="38">
        <f>[1]РаЗделы!DH13</f>
        <v>4865.0856900000008</v>
      </c>
      <c r="L14" s="38">
        <f>[1]РаЗделы!DI13</f>
        <v>0</v>
      </c>
      <c r="M14" s="38">
        <f>[1]РаЗделы!DJ13</f>
        <v>6000</v>
      </c>
      <c r="N14" s="38">
        <f>[1]РаЗделы!DK13</f>
        <v>0</v>
      </c>
      <c r="O14" s="38">
        <f>[1]РаЗделы!DL13</f>
        <v>364848.076</v>
      </c>
      <c r="P14" s="38">
        <f>[1]РаЗделы!DM13</f>
        <v>39554.340180000007</v>
      </c>
      <c r="Q14" s="38">
        <f>[1]РаЗделы!DN13</f>
        <v>21560.724999999999</v>
      </c>
      <c r="R14" s="38">
        <f>[1]РаЗделы!DO13</f>
        <v>3333.8418300000003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76429.557000000001</v>
      </c>
      <c r="V14" s="38">
        <f>[1]РаЗделы!DS13</f>
        <v>5879.9512599999998</v>
      </c>
      <c r="W14" s="38">
        <f>[1]РаЗделы!DT13</f>
        <v>100</v>
      </c>
      <c r="X14" s="38">
        <f>[1]РаЗделы!DU13</f>
        <v>0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9193.8420000000006</v>
      </c>
      <c r="AD14" s="38">
        <f>[1]РаЗделы!EA13</f>
        <v>1522.7829999999999</v>
      </c>
      <c r="AE14" s="38">
        <f>[1]РаЗделы!EB13</f>
        <v>787978.93780999992</v>
      </c>
      <c r="AF14" s="38">
        <f>[1]РаЗделы!EC13</f>
        <v>58645.728850000007</v>
      </c>
    </row>
    <row r="15" spans="1:64">
      <c r="A15" s="26">
        <v>11</v>
      </c>
      <c r="B15" s="29" t="s">
        <v>59</v>
      </c>
      <c r="C15" s="38">
        <f>[1]РаЗделы!CZ14</f>
        <v>120652.39719</v>
      </c>
      <c r="D15" s="38">
        <f>[1]РаЗделы!DA14</f>
        <v>20415.108949999998</v>
      </c>
      <c r="E15" s="38">
        <f>[1]РаЗделы!DB14</f>
        <v>0</v>
      </c>
      <c r="F15" s="38">
        <f>[1]РаЗделы!DC14</f>
        <v>0</v>
      </c>
      <c r="G15" s="38">
        <f>[1]РаЗделы!DD14</f>
        <v>1162.96</v>
      </c>
      <c r="H15" s="38">
        <f>[1]РаЗделы!DE14</f>
        <v>68.319999999999993</v>
      </c>
      <c r="I15" s="38">
        <f>[1]РаЗделы!DF14</f>
        <v>151727.54800000001</v>
      </c>
      <c r="J15" s="38">
        <f>[1]РаЗделы!DG14</f>
        <v>3043.0561899999998</v>
      </c>
      <c r="K15" s="38">
        <f>[1]РаЗделы!DH14</f>
        <v>554</v>
      </c>
      <c r="L15" s="38">
        <f>[1]РаЗделы!DI14</f>
        <v>126.99636</v>
      </c>
      <c r="M15" s="38">
        <f>[1]РаЗделы!DJ14</f>
        <v>1799.607</v>
      </c>
      <c r="N15" s="38">
        <f>[1]РаЗделы!DK14</f>
        <v>0</v>
      </c>
      <c r="O15" s="38">
        <f>[1]РаЗделы!DL14</f>
        <v>1723580.7396999998</v>
      </c>
      <c r="P15" s="38">
        <f>[1]РаЗделы!DM14</f>
        <v>120255.07864000001</v>
      </c>
      <c r="Q15" s="38">
        <f>[1]РаЗделы!DN14</f>
        <v>99735.654180000012</v>
      </c>
      <c r="R15" s="38">
        <f>[1]РаЗделы!DO14</f>
        <v>8323.5296699999999</v>
      </c>
      <c r="S15" s="38">
        <f>[1]РаЗделы!DP14</f>
        <v>810.79300000000001</v>
      </c>
      <c r="T15" s="38">
        <f>[1]РаЗделы!DQ14</f>
        <v>0</v>
      </c>
      <c r="U15" s="38">
        <f>[1]РаЗделы!DR14</f>
        <v>128923.15396000001</v>
      </c>
      <c r="V15" s="38">
        <f>[1]РаЗделы!DS14</f>
        <v>11812.76683</v>
      </c>
      <c r="W15" s="38">
        <f>[1]РаЗделы!DT14</f>
        <v>15673.263999999999</v>
      </c>
      <c r="X15" s="38">
        <f>[1]РаЗделы!DU14</f>
        <v>0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6228.5450000000001</v>
      </c>
      <c r="AE15" s="38">
        <f>[1]РаЗделы!EB14</f>
        <v>2281979.9600299997</v>
      </c>
      <c r="AF15" s="38">
        <f>[1]РаЗделы!EC14</f>
        <v>170273.40164000003</v>
      </c>
    </row>
    <row r="16" spans="1:64">
      <c r="A16" s="26">
        <v>12</v>
      </c>
      <c r="B16" s="29" t="s">
        <v>60</v>
      </c>
      <c r="C16" s="38">
        <f>[1]РаЗделы!CZ15</f>
        <v>49024.557439999997</v>
      </c>
      <c r="D16" s="38">
        <f>[1]РаЗделы!DA15</f>
        <v>11530.114879999999</v>
      </c>
      <c r="E16" s="38">
        <f>[1]РаЗделы!DB15</f>
        <v>0</v>
      </c>
      <c r="F16" s="38">
        <f>[1]РаЗделы!DC15</f>
        <v>0</v>
      </c>
      <c r="G16" s="38">
        <f>[1]РаЗделы!DD15</f>
        <v>113.12</v>
      </c>
      <c r="H16" s="38">
        <f>[1]РаЗделы!DE15</f>
        <v>0</v>
      </c>
      <c r="I16" s="38">
        <f>[1]РаЗделы!DF15</f>
        <v>8844.9449999999997</v>
      </c>
      <c r="J16" s="38">
        <f>[1]РаЗделы!DG15</f>
        <v>2540.1141600000001</v>
      </c>
      <c r="K16" s="38">
        <f>[1]РаЗделы!DH15</f>
        <v>255947.30300000001</v>
      </c>
      <c r="L16" s="38">
        <f>[1]РаЗделы!DI15</f>
        <v>1865.7808300000002</v>
      </c>
      <c r="M16" s="38">
        <f>[1]РаЗделы!DJ15</f>
        <v>0</v>
      </c>
      <c r="N16" s="38">
        <f>[1]РаЗделы!DK15</f>
        <v>0</v>
      </c>
      <c r="O16" s="38">
        <f>[1]РаЗделы!DL15</f>
        <v>373793.77980999992</v>
      </c>
      <c r="P16" s="38">
        <f>[1]РаЗделы!DM15</f>
        <v>39747.173379999993</v>
      </c>
      <c r="Q16" s="38">
        <f>[1]РаЗделы!DN15</f>
        <v>30395.150079999999</v>
      </c>
      <c r="R16" s="38">
        <f>[1]РаЗделы!DO15</f>
        <v>6350.4467199999999</v>
      </c>
      <c r="S16" s="38">
        <f>[1]РаЗделы!DP15</f>
        <v>4080.16</v>
      </c>
      <c r="T16" s="38">
        <f>[1]РаЗделы!DQ15</f>
        <v>0</v>
      </c>
      <c r="U16" s="38">
        <f>[1]РаЗделы!DR15</f>
        <v>31871.026120000002</v>
      </c>
      <c r="V16" s="38">
        <f>[1]РаЗделы!DS15</f>
        <v>3832.6723299999999</v>
      </c>
      <c r="W16" s="38">
        <f>[1]РаЗделы!DT15</f>
        <v>11833.717060000001</v>
      </c>
      <c r="X16" s="38">
        <f>[1]РаЗделы!DU15</f>
        <v>3600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10933.955</v>
      </c>
      <c r="AD16" s="38">
        <f>[1]РаЗделы!EA15</f>
        <v>1739.008</v>
      </c>
      <c r="AE16" s="38">
        <f>[1]РаЗделы!EB15</f>
        <v>776837.71351000003</v>
      </c>
      <c r="AF16" s="38">
        <f>[1]РаЗделы!EC15</f>
        <v>71205.310299999983</v>
      </c>
    </row>
    <row r="17" spans="1:32">
      <c r="A17" s="26">
        <v>13</v>
      </c>
      <c r="B17" s="29" t="s">
        <v>61</v>
      </c>
      <c r="C17" s="38">
        <f>[1]РаЗделы!CZ16</f>
        <v>145254.70974000002</v>
      </c>
      <c r="D17" s="38">
        <f>[1]РаЗделы!DA16</f>
        <v>19257.1191</v>
      </c>
      <c r="E17" s="38">
        <f>[1]РаЗделы!DB16</f>
        <v>0</v>
      </c>
      <c r="F17" s="38">
        <f>[1]РаЗделы!DC16</f>
        <v>0</v>
      </c>
      <c r="G17" s="38">
        <f>[1]РаЗделы!DD16</f>
        <v>3653.3229999999999</v>
      </c>
      <c r="H17" s="38">
        <f>[1]РаЗделы!DE16</f>
        <v>0</v>
      </c>
      <c r="I17" s="38">
        <f>[1]РаЗделы!DF16</f>
        <v>25712.540870000001</v>
      </c>
      <c r="J17" s="38">
        <f>[1]РаЗделы!DG16</f>
        <v>210.4684</v>
      </c>
      <c r="K17" s="38">
        <f>[1]РаЗделы!DH16</f>
        <v>300</v>
      </c>
      <c r="L17" s="38">
        <f>[1]РаЗделы!DI16</f>
        <v>0</v>
      </c>
      <c r="M17" s="38">
        <f>[1]РаЗделы!DJ16</f>
        <v>441.76021999999995</v>
      </c>
      <c r="N17" s="38">
        <f>[1]РаЗделы!DK16</f>
        <v>0</v>
      </c>
      <c r="O17" s="38">
        <f>[1]РаЗделы!DL16</f>
        <v>408221.98</v>
      </c>
      <c r="P17" s="38">
        <f>[1]РаЗделы!DM16</f>
        <v>30564.296840000003</v>
      </c>
      <c r="Q17" s="38">
        <f>[1]РаЗделы!DN16</f>
        <v>19218.400000000001</v>
      </c>
      <c r="R17" s="38">
        <f>[1]РаЗделы!DO16</f>
        <v>1359.71324</v>
      </c>
      <c r="S17" s="38">
        <f>[1]РаЗделы!DP16</f>
        <v>581.55700000000002</v>
      </c>
      <c r="T17" s="38">
        <f>[1]РаЗделы!DQ16</f>
        <v>0</v>
      </c>
      <c r="U17" s="38">
        <f>[1]РаЗделы!DR16</f>
        <v>29464.617999999999</v>
      </c>
      <c r="V17" s="38">
        <f>[1]РаЗделы!DS16</f>
        <v>1739.8052400000001</v>
      </c>
      <c r="W17" s="38">
        <f>[1]РаЗделы!DT16</f>
        <v>50</v>
      </c>
      <c r="X17" s="38">
        <f>[1]РаЗделы!DU16</f>
        <v>30.35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1257.1569999999999</v>
      </c>
      <c r="AE17" s="38">
        <f>[1]РаЗделы!EB16</f>
        <v>640441.81983000005</v>
      </c>
      <c r="AF17" s="38">
        <f>[1]РаЗделы!EC16</f>
        <v>54418.909820000001</v>
      </c>
    </row>
    <row r="18" spans="1:32">
      <c r="A18" s="26">
        <v>14</v>
      </c>
      <c r="B18" s="29" t="s">
        <v>62</v>
      </c>
      <c r="C18" s="38">
        <f>[1]РаЗделы!CZ17</f>
        <v>43347.646999999997</v>
      </c>
      <c r="D18" s="38">
        <f>[1]РаЗделы!DA17</f>
        <v>9201.9019800000005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7.26</v>
      </c>
      <c r="I18" s="38">
        <f>[1]РаЗделы!DF17</f>
        <v>123664.73699999999</v>
      </c>
      <c r="J18" s="38">
        <f>[1]РаЗделы!DG17</f>
        <v>868.60879</v>
      </c>
      <c r="K18" s="38">
        <f>[1]РаЗделы!DH17</f>
        <v>5682.4440000000004</v>
      </c>
      <c r="L18" s="38">
        <f>[1]РаЗделы!DI17</f>
        <v>677.53998999999999</v>
      </c>
      <c r="M18" s="38">
        <f>[1]РаЗделы!DJ17</f>
        <v>0</v>
      </c>
      <c r="N18" s="38">
        <f>[1]РаЗделы!DK17</f>
        <v>0</v>
      </c>
      <c r="O18" s="38">
        <f>[1]РаЗделы!DL17</f>
        <v>418394.87524000002</v>
      </c>
      <c r="P18" s="38">
        <f>[1]РаЗделы!DM17</f>
        <v>53525.180899999999</v>
      </c>
      <c r="Q18" s="38">
        <f>[1]РаЗделы!DN17</f>
        <v>90302.385999999999</v>
      </c>
      <c r="R18" s="38">
        <f>[1]РаЗделы!DO17</f>
        <v>5275.2260800000004</v>
      </c>
      <c r="S18" s="38">
        <f>[1]РаЗделы!DP17</f>
        <v>819.601</v>
      </c>
      <c r="T18" s="38">
        <f>[1]РаЗделы!DQ17</f>
        <v>0</v>
      </c>
      <c r="U18" s="38">
        <f>[1]РаЗделы!DR17</f>
        <v>32057.516</v>
      </c>
      <c r="V18" s="38">
        <f>[1]РаЗделы!DS17</f>
        <v>3044.8105900000005</v>
      </c>
      <c r="W18" s="38">
        <f>[1]РаЗделы!DT17</f>
        <v>15790.83776</v>
      </c>
      <c r="X18" s="38">
        <f>[1]РаЗделы!DU17</f>
        <v>1754.4164099999998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1183.4849999999999</v>
      </c>
      <c r="AE18" s="38">
        <f>[1]РаЗделы!EB17</f>
        <v>737378.95699999982</v>
      </c>
      <c r="AF18" s="38">
        <f>[1]РаЗделы!EC17</f>
        <v>75538.429739999992</v>
      </c>
    </row>
    <row r="19" spans="1:32">
      <c r="A19" s="26">
        <v>15</v>
      </c>
      <c r="B19" s="29" t="s">
        <v>63</v>
      </c>
      <c r="C19" s="38">
        <f>[1]РаЗделы!CZ18</f>
        <v>81329.115990000006</v>
      </c>
      <c r="D19" s="38">
        <f>[1]РаЗделы!DA18</f>
        <v>9407.3587599999992</v>
      </c>
      <c r="E19" s="38">
        <f>[1]РаЗделы!DB18</f>
        <v>0</v>
      </c>
      <c r="F19" s="38">
        <f>[1]РаЗделы!DC18</f>
        <v>0</v>
      </c>
      <c r="G19" s="38">
        <f>[1]РаЗделы!DD18</f>
        <v>10301.2106</v>
      </c>
      <c r="H19" s="38">
        <f>[1]РаЗделы!DE18</f>
        <v>960.85851000000002</v>
      </c>
      <c r="I19" s="38">
        <f>[1]РаЗделы!DF18</f>
        <v>87741.297120000003</v>
      </c>
      <c r="J19" s="38">
        <f>[1]РаЗделы!DG18</f>
        <v>1632.4756399999999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556769.20374999987</v>
      </c>
      <c r="P19" s="38">
        <f>[1]РаЗделы!DM18</f>
        <v>65731.379859999986</v>
      </c>
      <c r="Q19" s="38">
        <f>[1]РаЗделы!DN18</f>
        <v>80892.382790000003</v>
      </c>
      <c r="R19" s="38">
        <f>[1]РаЗделы!DO18</f>
        <v>5940.1223399999999</v>
      </c>
      <c r="S19" s="38">
        <f>[1]РаЗделы!DP18</f>
        <v>1824.17</v>
      </c>
      <c r="T19" s="38">
        <f>[1]РаЗделы!DQ18</f>
        <v>0</v>
      </c>
      <c r="U19" s="38">
        <f>[1]РаЗделы!DR18</f>
        <v>40228.518899999995</v>
      </c>
      <c r="V19" s="38">
        <f>[1]РаЗделы!DS18</f>
        <v>3718.6109200000001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594.80999999999995</v>
      </c>
      <c r="AE19" s="38">
        <f>[1]РаЗделы!EB18</f>
        <v>869538.9301499998</v>
      </c>
      <c r="AF19" s="38">
        <f>[1]РаЗделы!EC18</f>
        <v>87985.61602999999</v>
      </c>
    </row>
    <row r="20" spans="1:32">
      <c r="A20" s="26">
        <v>16</v>
      </c>
      <c r="B20" s="29" t="s">
        <v>64</v>
      </c>
      <c r="C20" s="38">
        <f>[1]РаЗделы!CZ19</f>
        <v>61087.440999999999</v>
      </c>
      <c r="D20" s="38">
        <f>[1]РаЗделы!DA19</f>
        <v>16542.022850000001</v>
      </c>
      <c r="E20" s="38">
        <f>[1]РаЗделы!DB19</f>
        <v>0</v>
      </c>
      <c r="F20" s="38">
        <f>[1]РаЗделы!DC19</f>
        <v>0</v>
      </c>
      <c r="G20" s="38">
        <f>[1]РаЗделы!DD19</f>
        <v>2546.8320600000002</v>
      </c>
      <c r="H20" s="38">
        <f>[1]РаЗделы!DE19</f>
        <v>0</v>
      </c>
      <c r="I20" s="38">
        <f>[1]РаЗделы!DF19</f>
        <v>24823.70234</v>
      </c>
      <c r="J20" s="38">
        <f>[1]РаЗделы!DG19</f>
        <v>986.47993999999994</v>
      </c>
      <c r="K20" s="38">
        <f>[1]РаЗделы!DH19</f>
        <v>625.4</v>
      </c>
      <c r="L20" s="38">
        <f>[1]РаЗделы!DI19</f>
        <v>0</v>
      </c>
      <c r="M20" s="38">
        <f>[1]РаЗделы!DJ19</f>
        <v>0</v>
      </c>
      <c r="N20" s="38">
        <f>[1]РаЗделы!DK19</f>
        <v>0</v>
      </c>
      <c r="O20" s="38">
        <f>[1]РаЗделы!DL19</f>
        <v>751101.58100000001</v>
      </c>
      <c r="P20" s="38">
        <f>[1]РаЗделы!DM19</f>
        <v>76642.431149999989</v>
      </c>
      <c r="Q20" s="38">
        <f>[1]РаЗделы!DN19</f>
        <v>72640.785000000003</v>
      </c>
      <c r="R20" s="38">
        <f>[1]РаЗделы!DO19</f>
        <v>12242.21084</v>
      </c>
      <c r="S20" s="38">
        <f>[1]РаЗделы!DP19</f>
        <v>1947.482</v>
      </c>
      <c r="T20" s="38">
        <f>[1]РаЗделы!DQ19</f>
        <v>0</v>
      </c>
      <c r="U20" s="38">
        <f>[1]РаЗделы!DR19</f>
        <v>54521.150999999998</v>
      </c>
      <c r="V20" s="38">
        <f>[1]РаЗделы!DS19</f>
        <v>5264.3022999999994</v>
      </c>
      <c r="W20" s="38">
        <f>[1]РаЗделы!DT19</f>
        <v>14988.692999999999</v>
      </c>
      <c r="X20" s="38">
        <f>[1]РаЗделы!DU19</f>
        <v>2003.46145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2993.5920000000001</v>
      </c>
      <c r="AE20" s="38">
        <f>[1]РаЗделы!EB19</f>
        <v>1002244.7093999999</v>
      </c>
      <c r="AF20" s="38">
        <f>[1]РаЗделы!EC19</f>
        <v>116674.50052999999</v>
      </c>
    </row>
    <row r="21" spans="1:32">
      <c r="A21" s="26">
        <v>17</v>
      </c>
      <c r="B21" s="29" t="s">
        <v>65</v>
      </c>
      <c r="C21" s="38">
        <f>[1]РаЗделы!CZ20</f>
        <v>174214.69691</v>
      </c>
      <c r="D21" s="38">
        <f>[1]РаЗделы!DA20</f>
        <v>12198.965199999999</v>
      </c>
      <c r="E21" s="38">
        <f>[1]РаЗделы!DB20</f>
        <v>0</v>
      </c>
      <c r="F21" s="38">
        <f>[1]РаЗделы!DC20</f>
        <v>0</v>
      </c>
      <c r="G21" s="38">
        <f>[1]РаЗделы!DD20</f>
        <v>2299.34</v>
      </c>
      <c r="H21" s="38">
        <f>[1]РаЗделы!DE20</f>
        <v>421.42002000000002</v>
      </c>
      <c r="I21" s="38">
        <f>[1]РаЗделы!DF20</f>
        <v>21394.529640000001</v>
      </c>
      <c r="J21" s="38">
        <f>[1]РаЗделы!DG20</f>
        <v>2006.19083</v>
      </c>
      <c r="K21" s="38">
        <f>[1]РаЗделы!DH20</f>
        <v>151557.25099999999</v>
      </c>
      <c r="L21" s="38">
        <f>[1]РаЗделы!DI20</f>
        <v>862.48413000000005</v>
      </c>
      <c r="M21" s="38">
        <f>[1]РаЗделы!DJ20</f>
        <v>44463.424100000004</v>
      </c>
      <c r="N21" s="38">
        <f>[1]РаЗделы!DK20</f>
        <v>0</v>
      </c>
      <c r="O21" s="38">
        <f>[1]РаЗделы!DL20</f>
        <v>725213.26083999989</v>
      </c>
      <c r="P21" s="38">
        <f>[1]РаЗделы!DM20</f>
        <v>75839.165609999996</v>
      </c>
      <c r="Q21" s="38">
        <f>[1]РаЗделы!DN20</f>
        <v>21384.282789999997</v>
      </c>
      <c r="R21" s="38">
        <f>[1]РаЗделы!DO20</f>
        <v>4518.8536900000008</v>
      </c>
      <c r="S21" s="38">
        <f>[1]РаЗделы!DP20</f>
        <v>806.28200000000004</v>
      </c>
      <c r="T21" s="38">
        <f>[1]РаЗделы!DQ20</f>
        <v>0</v>
      </c>
      <c r="U21" s="38">
        <f>[1]РаЗделы!DR20</f>
        <v>59704.972999999998</v>
      </c>
      <c r="V21" s="38">
        <f>[1]РаЗделы!DS20</f>
        <v>3967.8307</v>
      </c>
      <c r="W21" s="38">
        <f>[1]РаЗделы!DT20</f>
        <v>50</v>
      </c>
      <c r="X21" s="38">
        <f>[1]РаЗделы!DU20</f>
        <v>25.3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15327.507</v>
      </c>
      <c r="AD21" s="38">
        <f>[1]РаЗделы!EA20</f>
        <v>2554.5839999999998</v>
      </c>
      <c r="AE21" s="38">
        <f>[1]РаЗделы!EB20</f>
        <v>1216415.5472799998</v>
      </c>
      <c r="AF21" s="38">
        <f>[1]РаЗделы!EC20</f>
        <v>102394.79418000001</v>
      </c>
    </row>
    <row r="22" spans="1:32">
      <c r="A22" s="26">
        <v>18</v>
      </c>
      <c r="B22" s="29" t="s">
        <v>66</v>
      </c>
      <c r="C22" s="38">
        <f>[1]РаЗделы!CZ21</f>
        <v>35313.010999999999</v>
      </c>
      <c r="D22" s="38">
        <f>[1]РаЗделы!DA21</f>
        <v>9287.7210799999993</v>
      </c>
      <c r="E22" s="38">
        <f>[1]РаЗделы!DB21</f>
        <v>0</v>
      </c>
      <c r="F22" s="38">
        <f>[1]РаЗделы!DC21</f>
        <v>0</v>
      </c>
      <c r="G22" s="38">
        <f>[1]РаЗделы!DD21</f>
        <v>4579.9759999999997</v>
      </c>
      <c r="H22" s="38">
        <f>[1]РаЗделы!DE21</f>
        <v>2597.9549400000001</v>
      </c>
      <c r="I22" s="38">
        <f>[1]РаЗделы!DF21</f>
        <v>13027.698</v>
      </c>
      <c r="J22" s="38">
        <f>[1]РаЗделы!DG21</f>
        <v>1022.186</v>
      </c>
      <c r="K22" s="38">
        <f>[1]РаЗделы!DH21</f>
        <v>820.96699999999998</v>
      </c>
      <c r="L22" s="38">
        <f>[1]РаЗделы!DI21</f>
        <v>300.44499999999999</v>
      </c>
      <c r="M22" s="38">
        <f>[1]РаЗделы!DJ21</f>
        <v>336.375</v>
      </c>
      <c r="N22" s="38">
        <f>[1]РаЗделы!DK21</f>
        <v>0</v>
      </c>
      <c r="O22" s="38">
        <f>[1]РаЗделы!DL21</f>
        <v>410543.18697000004</v>
      </c>
      <c r="P22" s="38">
        <f>[1]РаЗделы!DM21</f>
        <v>47593.693249999997</v>
      </c>
      <c r="Q22" s="38">
        <f>[1]РаЗделы!DN21</f>
        <v>26926.008999999998</v>
      </c>
      <c r="R22" s="38">
        <f>[1]РаЗделы!DO21</f>
        <v>4879.1720599999999</v>
      </c>
      <c r="S22" s="38">
        <f>[1]РаЗделы!DP21</f>
        <v>308.50799999999998</v>
      </c>
      <c r="T22" s="38">
        <f>[1]РаЗделы!DQ21</f>
        <v>0</v>
      </c>
      <c r="U22" s="38">
        <f>[1]РаЗделы!DR21</f>
        <v>24870.799999999999</v>
      </c>
      <c r="V22" s="38">
        <f>[1]РаЗделы!DS21</f>
        <v>3397.5078800000001</v>
      </c>
      <c r="W22" s="38">
        <f>[1]РаЗделы!DT21</f>
        <v>7037.06203</v>
      </c>
      <c r="X22" s="38">
        <f>[1]РаЗделы!DU21</f>
        <v>2067.73029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6979.7569999999996</v>
      </c>
      <c r="AD22" s="38">
        <f>[1]РаЗделы!EA21</f>
        <v>1165.1980000000001</v>
      </c>
      <c r="AE22" s="38">
        <f>[1]РаЗделы!EB21</f>
        <v>530743.35</v>
      </c>
      <c r="AF22" s="38">
        <f>[1]РаЗделы!EC21</f>
        <v>72311.608500000017</v>
      </c>
    </row>
    <row r="23" spans="1:32">
      <c r="A23" s="26">
        <v>19</v>
      </c>
      <c r="B23" s="29" t="s">
        <v>67</v>
      </c>
      <c r="C23" s="38">
        <f>[1]РаЗделы!CZ22</f>
        <v>61845.591329999996</v>
      </c>
      <c r="D23" s="38">
        <f>[1]РаЗделы!DA22</f>
        <v>12113.00452</v>
      </c>
      <c r="E23" s="38">
        <f>[1]РаЗделы!DB22</f>
        <v>0</v>
      </c>
      <c r="F23" s="38">
        <f>[1]РаЗделы!DC22</f>
        <v>0</v>
      </c>
      <c r="G23" s="38">
        <f>[1]РаЗделы!DD22</f>
        <v>126.14100000000001</v>
      </c>
      <c r="H23" s="38">
        <f>[1]РаЗделы!DE22</f>
        <v>126.14004</v>
      </c>
      <c r="I23" s="38">
        <f>[1]РаЗделы!DF22</f>
        <v>41578.071670000005</v>
      </c>
      <c r="J23" s="38">
        <f>[1]РаЗделы!DG22</f>
        <v>240.42204000000001</v>
      </c>
      <c r="K23" s="38">
        <f>[1]РаЗделы!DH22</f>
        <v>15.173</v>
      </c>
      <c r="L23" s="38">
        <f>[1]РаЗделы!DI22</f>
        <v>2.2039499999999999</v>
      </c>
      <c r="M23" s="38">
        <f>[1]РаЗделы!DJ22</f>
        <v>0</v>
      </c>
      <c r="N23" s="38">
        <f>[1]РаЗделы!DK22</f>
        <v>0</v>
      </c>
      <c r="O23" s="38">
        <f>[1]РаЗделы!DL22</f>
        <v>520388.68199999997</v>
      </c>
      <c r="P23" s="38">
        <f>[1]РаЗделы!DM22</f>
        <v>57462.220959999999</v>
      </c>
      <c r="Q23" s="38">
        <f>[1]РаЗделы!DN22</f>
        <v>71878.894</v>
      </c>
      <c r="R23" s="38">
        <f>[1]РаЗделы!DO22</f>
        <v>7303.37165</v>
      </c>
      <c r="S23" s="38">
        <f>[1]РаЗделы!DP22</f>
        <v>431.82</v>
      </c>
      <c r="T23" s="38">
        <f>[1]РаЗделы!DQ22</f>
        <v>0</v>
      </c>
      <c r="U23" s="38">
        <f>[1]РаЗделы!DR22</f>
        <v>30335.112000000001</v>
      </c>
      <c r="V23" s="38">
        <f>[1]РаЗделы!DS22</f>
        <v>3044.1773600000001</v>
      </c>
      <c r="W23" s="38">
        <f>[1]РаЗделы!DT22</f>
        <v>19310</v>
      </c>
      <c r="X23" s="38">
        <f>[1]РаЗделы!DU22</f>
        <v>3196.6485200000002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9042.0640000000003</v>
      </c>
      <c r="AD23" s="38">
        <f>[1]РаЗделы!EA22</f>
        <v>1507.0119999999999</v>
      </c>
      <c r="AE23" s="38">
        <f>[1]РаЗделы!EB22</f>
        <v>754951.54899999988</v>
      </c>
      <c r="AF23" s="38">
        <f>[1]РаЗделы!EC22</f>
        <v>84995.20104</v>
      </c>
    </row>
    <row r="24" spans="1:32">
      <c r="A24" s="26">
        <v>20</v>
      </c>
      <c r="B24" s="29" t="s">
        <v>68</v>
      </c>
      <c r="C24" s="38">
        <f>[1]РаЗделы!CZ23</f>
        <v>191915.60631</v>
      </c>
      <c r="D24" s="38">
        <f>[1]РаЗделы!DA23</f>
        <v>10335.715269999999</v>
      </c>
      <c r="E24" s="38">
        <f>[1]РаЗделы!DB23</f>
        <v>0</v>
      </c>
      <c r="F24" s="38">
        <f>[1]РаЗделы!DC23</f>
        <v>0</v>
      </c>
      <c r="G24" s="38">
        <f>[1]РаЗделы!DD23</f>
        <v>3555.0070000000001</v>
      </c>
      <c r="H24" s="38">
        <f>[1]РаЗделы!DE23</f>
        <v>431.40929999999997</v>
      </c>
      <c r="I24" s="38">
        <f>[1]РаЗделы!DF23</f>
        <v>35301.336029999999</v>
      </c>
      <c r="J24" s="38">
        <f>[1]РаЗделы!DG23</f>
        <v>1762.68913</v>
      </c>
      <c r="K24" s="38">
        <f>[1]РаЗделы!DH23</f>
        <v>4444.991</v>
      </c>
      <c r="L24" s="38">
        <f>[1]РаЗделы!DI23</f>
        <v>83.438999999999993</v>
      </c>
      <c r="M24" s="38">
        <f>[1]РаЗделы!DJ23</f>
        <v>0</v>
      </c>
      <c r="N24" s="38">
        <f>[1]РаЗделы!DK23</f>
        <v>0</v>
      </c>
      <c r="O24" s="38">
        <f>[1]РаЗделы!DL23</f>
        <v>719627.40047999995</v>
      </c>
      <c r="P24" s="38">
        <f>[1]РаЗделы!DM23</f>
        <v>70688.193149999992</v>
      </c>
      <c r="Q24" s="38">
        <f>[1]РаЗделы!DN23</f>
        <v>28928.513999999999</v>
      </c>
      <c r="R24" s="38">
        <f>[1]РаЗделы!DO23</f>
        <v>5035.0816400000003</v>
      </c>
      <c r="S24" s="38">
        <f>[1]РаЗделы!DP23</f>
        <v>440.62799999999999</v>
      </c>
      <c r="T24" s="38">
        <f>[1]РаЗделы!DQ23</f>
        <v>0</v>
      </c>
      <c r="U24" s="38">
        <f>[1]РаЗделы!DR23</f>
        <v>64666.703179999997</v>
      </c>
      <c r="V24" s="38">
        <f>[1]РаЗделы!DS23</f>
        <v>5054.5558099999998</v>
      </c>
      <c r="W24" s="38">
        <f>[1]РаЗделы!DT23</f>
        <v>250</v>
      </c>
      <c r="X24" s="38">
        <f>[1]РаЗделы!DU23</f>
        <v>0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18780.439999999999</v>
      </c>
      <c r="AD24" s="38">
        <f>[1]РаЗделы!EA23</f>
        <v>3120.549</v>
      </c>
      <c r="AE24" s="38">
        <f>[1]РаЗделы!EB23</f>
        <v>1067910.6259999999</v>
      </c>
      <c r="AF24" s="38">
        <f>[1]РаЗделы!EC23</f>
        <v>96511.632299999997</v>
      </c>
    </row>
    <row r="25" spans="1:32">
      <c r="A25" s="26">
        <v>21</v>
      </c>
      <c r="B25" s="29" t="s">
        <v>69</v>
      </c>
      <c r="C25" s="38">
        <f>[1]РаЗделы!CZ24</f>
        <v>68559.471569999994</v>
      </c>
      <c r="D25" s="38">
        <f>[1]РаЗделы!DA24</f>
        <v>11759.483489999999</v>
      </c>
      <c r="E25" s="38">
        <f>[1]РаЗделы!DB24</f>
        <v>0</v>
      </c>
      <c r="F25" s="38">
        <f>[1]РаЗделы!DC24</f>
        <v>0</v>
      </c>
      <c r="G25" s="38">
        <f>[1]РаЗделы!DD24</f>
        <v>6756</v>
      </c>
      <c r="H25" s="38">
        <f>[1]РаЗделы!DE24</f>
        <v>853.40278999999998</v>
      </c>
      <c r="I25" s="38">
        <f>[1]РаЗделы!DF24</f>
        <v>96130.575019999989</v>
      </c>
      <c r="J25" s="38">
        <f>[1]РаЗделы!DG24</f>
        <v>1482.5456800000002</v>
      </c>
      <c r="K25" s="38">
        <f>[1]РаЗделы!DH24</f>
        <v>31056.29</v>
      </c>
      <c r="L25" s="38">
        <f>[1]РаЗделы!DI24</f>
        <v>0</v>
      </c>
      <c r="M25" s="38">
        <f>[1]РаЗделы!DJ24</f>
        <v>495</v>
      </c>
      <c r="N25" s="38">
        <f>[1]РаЗделы!DK24</f>
        <v>0</v>
      </c>
      <c r="O25" s="38">
        <f>[1]РаЗделы!DL24</f>
        <v>499103.15274000005</v>
      </c>
      <c r="P25" s="38">
        <f>[1]РаЗделы!DM24</f>
        <v>55722.82258</v>
      </c>
      <c r="Q25" s="38">
        <f>[1]РаЗделы!DN24</f>
        <v>57121.793680000002</v>
      </c>
      <c r="R25" s="38">
        <f>[1]РаЗделы!DO24</f>
        <v>10822.3087</v>
      </c>
      <c r="S25" s="38">
        <f>[1]РаЗделы!DP24</f>
        <v>511.09300000000002</v>
      </c>
      <c r="T25" s="38">
        <f>[1]РаЗделы!DQ24</f>
        <v>0</v>
      </c>
      <c r="U25" s="38">
        <f>[1]РаЗделы!DR24</f>
        <v>33525.900999999998</v>
      </c>
      <c r="V25" s="38">
        <f>[1]РаЗделы!DS24</f>
        <v>3210.16615</v>
      </c>
      <c r="W25" s="38">
        <f>[1]РаЗделы!DT24</f>
        <v>21052.459759999998</v>
      </c>
      <c r="X25" s="38">
        <f>[1]РаЗделы!DU24</f>
        <v>3006.7407699999999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1714.49</v>
      </c>
      <c r="AE25" s="38">
        <f>[1]РаЗделы!EB24</f>
        <v>824598.64076999994</v>
      </c>
      <c r="AF25" s="38">
        <f>[1]РаЗделы!EC24</f>
        <v>88571.960160000002</v>
      </c>
    </row>
    <row r="26" spans="1:32">
      <c r="A26" s="26">
        <v>22</v>
      </c>
      <c r="B26" s="29" t="s">
        <v>70</v>
      </c>
      <c r="C26" s="38">
        <f>[1]РаЗделы!CZ25</f>
        <v>57264.987729999993</v>
      </c>
      <c r="D26" s="38">
        <f>[1]РаЗделы!DA25</f>
        <v>8900.0070399999986</v>
      </c>
      <c r="E26" s="38">
        <f>[1]РаЗделы!DB25</f>
        <v>0</v>
      </c>
      <c r="F26" s="38">
        <f>[1]РаЗделы!DC25</f>
        <v>0</v>
      </c>
      <c r="G26" s="38">
        <f>[1]РаЗделы!DD25</f>
        <v>2257.6697599999998</v>
      </c>
      <c r="H26" s="38">
        <f>[1]РаЗделы!DE25</f>
        <v>1059.5497600000001</v>
      </c>
      <c r="I26" s="38">
        <f>[1]РаЗделы!DF25</f>
        <v>84851.784050000002</v>
      </c>
      <c r="J26" s="38">
        <f>[1]РаЗделы!DG25</f>
        <v>109.14146</v>
      </c>
      <c r="K26" s="38">
        <f>[1]РаЗделы!DH25</f>
        <v>7848.1696900000006</v>
      </c>
      <c r="L26" s="38">
        <f>[1]РаЗделы!DI25</f>
        <v>5.4116</v>
      </c>
      <c r="M26" s="38">
        <f>[1]РаЗделы!DJ25</f>
        <v>0</v>
      </c>
      <c r="N26" s="38">
        <f>[1]РаЗделы!DK25</f>
        <v>0</v>
      </c>
      <c r="O26" s="38">
        <f>[1]РаЗделы!DL25</f>
        <v>396322.90538000001</v>
      </c>
      <c r="P26" s="38">
        <f>[1]РаЗделы!DM25</f>
        <v>49458.81637</v>
      </c>
      <c r="Q26" s="38">
        <f>[1]РаЗделы!DN25</f>
        <v>33684.326999999997</v>
      </c>
      <c r="R26" s="38">
        <f>[1]РаЗделы!DO25</f>
        <v>5901.9901600000003</v>
      </c>
      <c r="S26" s="38">
        <f>[1]РаЗделы!DP25</f>
        <v>546.32500000000005</v>
      </c>
      <c r="T26" s="38">
        <f>[1]РаЗделы!DQ25</f>
        <v>0</v>
      </c>
      <c r="U26" s="38">
        <f>[1]РаЗделы!DR25</f>
        <v>34577.483</v>
      </c>
      <c r="V26" s="38">
        <f>[1]РаЗделы!DS25</f>
        <v>3217.5326400000004</v>
      </c>
      <c r="W26" s="38">
        <f>[1]РаЗделы!DT25</f>
        <v>14667.894</v>
      </c>
      <c r="X26" s="38">
        <f>[1]РаЗделы!DU25</f>
        <v>2264.2366699999998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1272.4659999999999</v>
      </c>
      <c r="AE26" s="38">
        <f>[1]РаЗделы!EB25</f>
        <v>639656.34161</v>
      </c>
      <c r="AF26" s="38">
        <f>[1]РаЗделы!EC25</f>
        <v>72189.151700000002</v>
      </c>
    </row>
    <row r="27" spans="1:32">
      <c r="A27" s="26">
        <v>23</v>
      </c>
      <c r="B27" s="29" t="s">
        <v>71</v>
      </c>
      <c r="C27" s="38">
        <f>[1]РаЗделы!CZ26</f>
        <v>369985.83</v>
      </c>
      <c r="D27" s="38">
        <f>[1]РаЗделы!DA26</f>
        <v>8836.7141599999995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13846.612999999999</v>
      </c>
      <c r="J27" s="38">
        <f>[1]РаЗделы!DG26</f>
        <v>58.549169999999997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484892.25456999999</v>
      </c>
      <c r="P27" s="38">
        <f>[1]РаЗделы!DM26</f>
        <v>43065.412300000004</v>
      </c>
      <c r="Q27" s="38">
        <f>[1]РаЗделы!DN26</f>
        <v>28031.735000000001</v>
      </c>
      <c r="R27" s="38">
        <f>[1]РаЗделы!DO26</f>
        <v>4118.0942500000001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77599.536999999997</v>
      </c>
      <c r="V27" s="38">
        <f>[1]РаЗделы!DS26</f>
        <v>5058.2773499999994</v>
      </c>
      <c r="W27" s="38">
        <f>[1]РаЗделы!DT26</f>
        <v>100</v>
      </c>
      <c r="X27" s="38">
        <f>[1]РаЗделы!DU26</f>
        <v>25.2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17566.490000000002</v>
      </c>
      <c r="AD27" s="38">
        <f>[1]РаЗделы!EA26</f>
        <v>556.08900000000006</v>
      </c>
      <c r="AE27" s="38">
        <f>[1]РаЗделы!EB26</f>
        <v>992947.75657000009</v>
      </c>
      <c r="AF27" s="38">
        <f>[1]РаЗделы!EC26</f>
        <v>61718.336230000001</v>
      </c>
    </row>
    <row r="28" spans="1:32">
      <c r="A28" s="26">
        <v>24</v>
      </c>
      <c r="B28" s="29" t="s">
        <v>72</v>
      </c>
      <c r="C28" s="38">
        <f>[1]РаЗделы!CZ27</f>
        <v>56269.976000000002</v>
      </c>
      <c r="D28" s="38">
        <f>[1]РаЗделы!DA27</f>
        <v>9448.0022499999995</v>
      </c>
      <c r="E28" s="38">
        <f>[1]РаЗделы!DB27</f>
        <v>0</v>
      </c>
      <c r="F28" s="38">
        <f>[1]РаЗделы!DC27</f>
        <v>0</v>
      </c>
      <c r="G28" s="38">
        <f>[1]РаЗделы!DD27</f>
        <v>21.12</v>
      </c>
      <c r="H28" s="38">
        <f>[1]РаЗделы!DE27</f>
        <v>0</v>
      </c>
      <c r="I28" s="38">
        <f>[1]РаЗделы!DF27</f>
        <v>16558.931</v>
      </c>
      <c r="J28" s="38">
        <f>[1]РаЗделы!DG27</f>
        <v>2768.82672</v>
      </c>
      <c r="K28" s="38">
        <f>[1]РаЗделы!DH27</f>
        <v>429.51299999999998</v>
      </c>
      <c r="L28" s="38">
        <f>[1]РаЗделы!DI27</f>
        <v>20.568000000000001</v>
      </c>
      <c r="M28" s="38">
        <f>[1]РаЗделы!DJ27</f>
        <v>0</v>
      </c>
      <c r="N28" s="38">
        <f>[1]РаЗделы!DK27</f>
        <v>0</v>
      </c>
      <c r="O28" s="38">
        <f>[1]РаЗделы!DL27</f>
        <v>471965.56599999999</v>
      </c>
      <c r="P28" s="38">
        <f>[1]РаЗделы!DM27</f>
        <v>41106.426039999998</v>
      </c>
      <c r="Q28" s="38">
        <f>[1]РаЗделы!DN27</f>
        <v>47981.411</v>
      </c>
      <c r="R28" s="38">
        <f>[1]РаЗделы!DO27</f>
        <v>7092.2421599999998</v>
      </c>
      <c r="S28" s="38">
        <f>[1]РаЗделы!DP27</f>
        <v>616.78899999999999</v>
      </c>
      <c r="T28" s="38">
        <f>[1]РаЗделы!DQ27</f>
        <v>0</v>
      </c>
      <c r="U28" s="38">
        <f>[1]РаЗделы!DR27</f>
        <v>13371.325000000001</v>
      </c>
      <c r="V28" s="38">
        <f>[1]РаЗделы!DS27</f>
        <v>1639.4233300000001</v>
      </c>
      <c r="W28" s="38">
        <f>[1]РаЗделы!DT27</f>
        <v>0</v>
      </c>
      <c r="X28" s="38">
        <f>[1]РаЗделы!DU27</f>
        <v>0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873.49400000000003</v>
      </c>
      <c r="AE28" s="38">
        <f>[1]РаЗделы!EB27</f>
        <v>613584.61699999997</v>
      </c>
      <c r="AF28" s="38">
        <f>[1]РаЗделы!EC27</f>
        <v>62948.982499999991</v>
      </c>
    </row>
    <row r="29" spans="1:32">
      <c r="A29" s="26">
        <v>25</v>
      </c>
      <c r="B29" s="29" t="s">
        <v>73</v>
      </c>
      <c r="C29" s="38">
        <f>[1]РаЗделы!CZ28</f>
        <v>45974.700010000008</v>
      </c>
      <c r="D29" s="38">
        <f>[1]РаЗделы!DA28</f>
        <v>12318.683429999999</v>
      </c>
      <c r="E29" s="38">
        <f>[1]РаЗделы!DB28</f>
        <v>0</v>
      </c>
      <c r="F29" s="38">
        <f>[1]РаЗделы!DC28</f>
        <v>0</v>
      </c>
      <c r="G29" s="38">
        <f>[1]РаЗделы!DD28</f>
        <v>4431.1880899999996</v>
      </c>
      <c r="H29" s="38">
        <f>[1]РаЗделы!DE28</f>
        <v>2438.6141400000001</v>
      </c>
      <c r="I29" s="38">
        <f>[1]РаЗделы!DF28</f>
        <v>69902.880000000005</v>
      </c>
      <c r="J29" s="38">
        <f>[1]РаЗделы!DG28</f>
        <v>834.88655000000006</v>
      </c>
      <c r="K29" s="38">
        <f>[1]РаЗделы!DH28</f>
        <v>8632.9702600000001</v>
      </c>
      <c r="L29" s="38">
        <f>[1]РаЗделы!DI28</f>
        <v>0</v>
      </c>
      <c r="M29" s="38">
        <f>[1]РаЗделы!DJ28</f>
        <v>508</v>
      </c>
      <c r="N29" s="38">
        <f>[1]РаЗделы!DK28</f>
        <v>0</v>
      </c>
      <c r="O29" s="38">
        <f>[1]РаЗделы!DL28</f>
        <v>580271.87199999997</v>
      </c>
      <c r="P29" s="38">
        <f>[1]РаЗделы!DM28</f>
        <v>74907.439760000008</v>
      </c>
      <c r="Q29" s="38">
        <f>[1]РаЗделы!DN28</f>
        <v>36019.142</v>
      </c>
      <c r="R29" s="38">
        <f>[1]РаЗделы!DO28</f>
        <v>7631.1672199999994</v>
      </c>
      <c r="S29" s="38">
        <f>[1]РаЗделы!DP28</f>
        <v>687.48</v>
      </c>
      <c r="T29" s="38">
        <f>[1]РаЗделы!DQ28</f>
        <v>0</v>
      </c>
      <c r="U29" s="38">
        <f>[1]РаЗделы!DR28</f>
        <v>35717.894</v>
      </c>
      <c r="V29" s="38">
        <f>[1]РаЗделы!DS28</f>
        <v>3511.9783699999998</v>
      </c>
      <c r="W29" s="38">
        <f>[1]РаЗделы!DT28</f>
        <v>11049.8</v>
      </c>
      <c r="X29" s="38">
        <f>[1]РаЗделы!DU28</f>
        <v>3601.5365999999999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1757.9760000000001</v>
      </c>
      <c r="AE29" s="38">
        <f>[1]РаЗделы!EB28</f>
        <v>804729.78136000002</v>
      </c>
      <c r="AF29" s="38">
        <f>[1]РаЗделы!EC28</f>
        <v>107002.28207</v>
      </c>
    </row>
    <row r="30" spans="1:32">
      <c r="A30" s="26">
        <v>26</v>
      </c>
      <c r="B30" s="29" t="s">
        <v>74</v>
      </c>
      <c r="C30" s="38">
        <f>[1]РаЗделы!CZ29</f>
        <v>45346.675000000003</v>
      </c>
      <c r="D30" s="38">
        <f>[1]РаЗделы!DA29</f>
        <v>10623.45073</v>
      </c>
      <c r="E30" s="38">
        <f>[1]РаЗделы!DB29</f>
        <v>0</v>
      </c>
      <c r="F30" s="38">
        <f>[1]РаЗделы!DC29</f>
        <v>0</v>
      </c>
      <c r="G30" s="38">
        <f>[1]РаЗделы!DD29</f>
        <v>71.760000000000005</v>
      </c>
      <c r="H30" s="38">
        <f>[1]РаЗделы!DE29</f>
        <v>22.074080000000002</v>
      </c>
      <c r="I30" s="38">
        <f>[1]РаЗделы!DF29</f>
        <v>18454.741999999998</v>
      </c>
      <c r="J30" s="38">
        <f>[1]РаЗделы!DG29</f>
        <v>994.52452000000005</v>
      </c>
      <c r="K30" s="38">
        <f>[1]РаЗделы!DH29</f>
        <v>765.846</v>
      </c>
      <c r="L30" s="38">
        <f>[1]РаЗделы!DI29</f>
        <v>267.02996999999999</v>
      </c>
      <c r="M30" s="38">
        <f>[1]РаЗделы!DJ29</f>
        <v>0</v>
      </c>
      <c r="N30" s="38">
        <f>[1]РаЗделы!DK29</f>
        <v>0</v>
      </c>
      <c r="O30" s="38">
        <f>[1]РаЗделы!DL29</f>
        <v>276850.2</v>
      </c>
      <c r="P30" s="38">
        <f>[1]РаЗделы!DM29</f>
        <v>37053.254759999996</v>
      </c>
      <c r="Q30" s="38">
        <f>[1]РаЗделы!DN29</f>
        <v>34016.877</v>
      </c>
      <c r="R30" s="38">
        <f>[1]РаЗделы!DO29</f>
        <v>5675.1270100000002</v>
      </c>
      <c r="S30" s="38">
        <f>[1]РаЗделы!DP29</f>
        <v>528.70899999999995</v>
      </c>
      <c r="T30" s="38">
        <f>[1]РаЗделы!DQ29</f>
        <v>0</v>
      </c>
      <c r="U30" s="38">
        <f>[1]РаЗделы!DR29</f>
        <v>15804.546</v>
      </c>
      <c r="V30" s="38">
        <f>[1]РаЗделы!DS29</f>
        <v>1936.5038900000002</v>
      </c>
      <c r="W30" s="38">
        <f>[1]РаЗделы!DT29</f>
        <v>0</v>
      </c>
      <c r="X30" s="38">
        <f>[1]РаЗделы!DU29</f>
        <v>0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879.71</v>
      </c>
      <c r="AE30" s="38">
        <f>[1]РаЗделы!EB29</f>
        <v>397117.60899999994</v>
      </c>
      <c r="AF30" s="38">
        <f>[1]РаЗделы!EC29</f>
        <v>57451.674959999989</v>
      </c>
    </row>
    <row r="31" spans="1:32">
      <c r="A31" s="26">
        <v>27</v>
      </c>
      <c r="B31" s="29" t="s">
        <v>75</v>
      </c>
      <c r="C31" s="38">
        <f>[1]РаЗделы!CZ30</f>
        <v>37275.493579999995</v>
      </c>
      <c r="D31" s="38">
        <f>[1]РаЗделы!DA30</f>
        <v>8994.29925</v>
      </c>
      <c r="E31" s="38">
        <f>[1]РаЗделы!DB30</f>
        <v>0</v>
      </c>
      <c r="F31" s="38">
        <f>[1]РаЗделы!DC30</f>
        <v>0</v>
      </c>
      <c r="G31" s="38">
        <f>[1]РаЗделы!DD30</f>
        <v>120</v>
      </c>
      <c r="H31" s="38">
        <f>[1]РаЗделы!DE30</f>
        <v>0</v>
      </c>
      <c r="I31" s="38">
        <f>[1]РаЗделы!DF30</f>
        <v>43865.71</v>
      </c>
      <c r="J31" s="38">
        <f>[1]РаЗделы!DG30</f>
        <v>82.408630000000002</v>
      </c>
      <c r="K31" s="38">
        <f>[1]РаЗделы!DH30</f>
        <v>3671.0184199999999</v>
      </c>
      <c r="L31" s="38">
        <f>[1]РаЗделы!DI30</f>
        <v>52</v>
      </c>
      <c r="M31" s="38">
        <f>[1]РаЗделы!DJ30</f>
        <v>232.1</v>
      </c>
      <c r="N31" s="38">
        <f>[1]РаЗделы!DK30</f>
        <v>0</v>
      </c>
      <c r="O31" s="38">
        <f>[1]РаЗделы!DL30</f>
        <v>260378.80300000001</v>
      </c>
      <c r="P31" s="38">
        <f>[1]РаЗделы!DM30</f>
        <v>35664.436449999994</v>
      </c>
      <c r="Q31" s="38">
        <f>[1]РаЗделы!DN30</f>
        <v>92988.555999999997</v>
      </c>
      <c r="R31" s="38">
        <f>[1]РаЗделы!DO30</f>
        <v>5441.1270800000002</v>
      </c>
      <c r="S31" s="38">
        <f>[1]РаЗделы!DP30</f>
        <v>837.21699999999998</v>
      </c>
      <c r="T31" s="38">
        <f>[1]РаЗделы!DQ30</f>
        <v>0</v>
      </c>
      <c r="U31" s="38">
        <f>[1]РаЗделы!DR30</f>
        <v>15919.717000000001</v>
      </c>
      <c r="V31" s="38">
        <f>[1]РаЗделы!DS30</f>
        <v>1838.1325300000001</v>
      </c>
      <c r="W31" s="38">
        <f>[1]РаЗделы!DT30</f>
        <v>50</v>
      </c>
      <c r="X31" s="38">
        <f>[1]РаЗделы!DU30</f>
        <v>24.7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801.62</v>
      </c>
      <c r="AE31" s="38">
        <f>[1]РаЗделы!EB30</f>
        <v>460136.908</v>
      </c>
      <c r="AF31" s="38">
        <f>[1]РаЗделы!EC30</f>
        <v>52898.723939999996</v>
      </c>
    </row>
    <row r="32" spans="1:32">
      <c r="A32" s="26">
        <v>28</v>
      </c>
      <c r="B32" s="29" t="s">
        <v>76</v>
      </c>
      <c r="C32" s="38">
        <f>[1]РаЗделы!CZ31</f>
        <v>41573.248879999992</v>
      </c>
      <c r="D32" s="38">
        <f>[1]РаЗделы!DA31</f>
        <v>12680.87154</v>
      </c>
      <c r="E32" s="38">
        <f>[1]РаЗделы!DB31</f>
        <v>0</v>
      </c>
      <c r="F32" s="38">
        <f>[1]РаЗделы!DC31</f>
        <v>0</v>
      </c>
      <c r="G32" s="38">
        <f>[1]РаЗделы!DD31</f>
        <v>7520.6073799999995</v>
      </c>
      <c r="H32" s="38">
        <f>[1]РаЗделы!DE31</f>
        <v>638.75126</v>
      </c>
      <c r="I32" s="38">
        <f>[1]РаЗделы!DF31</f>
        <v>18644.794000000002</v>
      </c>
      <c r="J32" s="38">
        <f>[1]РаЗделы!DG31</f>
        <v>6239.3771399999996</v>
      </c>
      <c r="K32" s="38">
        <f>[1]РаЗделы!DH31</f>
        <v>6329.4520000000002</v>
      </c>
      <c r="L32" s="38">
        <f>[1]РаЗделы!DI31</f>
        <v>0</v>
      </c>
      <c r="M32" s="38">
        <f>[1]РаЗделы!DJ31</f>
        <v>0</v>
      </c>
      <c r="N32" s="38">
        <f>[1]РаЗделы!DK31</f>
        <v>0</v>
      </c>
      <c r="O32" s="38">
        <f>[1]РаЗделы!DL31</f>
        <v>473964.32279000001</v>
      </c>
      <c r="P32" s="38">
        <f>[1]РаЗделы!DM31</f>
        <v>49346.060210000003</v>
      </c>
      <c r="Q32" s="38">
        <f>[1]РаЗделы!DN31</f>
        <v>31790.145329999999</v>
      </c>
      <c r="R32" s="38">
        <f>[1]РаЗделы!DO31</f>
        <v>6587.7779500000006</v>
      </c>
      <c r="S32" s="38">
        <f>[1]РаЗделы!DP31</f>
        <v>370.16399999999999</v>
      </c>
      <c r="T32" s="38">
        <f>[1]РаЗделы!DQ31</f>
        <v>0</v>
      </c>
      <c r="U32" s="38">
        <f>[1]РаЗделы!DR31</f>
        <v>14924.499</v>
      </c>
      <c r="V32" s="38">
        <f>[1]РаЗделы!DS31</f>
        <v>1942.3738799999999</v>
      </c>
      <c r="W32" s="38">
        <f>[1]РаЗделы!DT31</f>
        <v>3029.0250000000001</v>
      </c>
      <c r="X32" s="38">
        <f>[1]РаЗделы!DU31</f>
        <v>0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5561.1719999999996</v>
      </c>
      <c r="AD32" s="38">
        <f>[1]РаЗделы!EA31</f>
        <v>1413.8789999999999</v>
      </c>
      <c r="AE32" s="38">
        <f>[1]РаЗделы!EB31</f>
        <v>603707.43037999992</v>
      </c>
      <c r="AF32" s="38">
        <f>[1]РаЗделы!EC31</f>
        <v>78849.090980000008</v>
      </c>
    </row>
    <row r="33" spans="1:32" s="24" customFormat="1" ht="42.75">
      <c r="A33" s="30"/>
      <c r="B33" s="31" t="s">
        <v>122</v>
      </c>
      <c r="C33" s="39">
        <f>SUM(C5:C32)</f>
        <v>2586164.5532499994</v>
      </c>
      <c r="D33" s="39">
        <f t="shared" ref="D33:AF33" si="0">SUM(D5:D32)</f>
        <v>301243.49507999991</v>
      </c>
      <c r="E33" s="39">
        <f t="shared" si="0"/>
        <v>0</v>
      </c>
      <c r="F33" s="39">
        <f t="shared" si="0"/>
        <v>0</v>
      </c>
      <c r="G33" s="39">
        <f t="shared" si="0"/>
        <v>78223.380889999986</v>
      </c>
      <c r="H33" s="39">
        <f t="shared" si="0"/>
        <v>12549.883129999998</v>
      </c>
      <c r="I33" s="39">
        <f t="shared" si="0"/>
        <v>1298643.9512400001</v>
      </c>
      <c r="J33" s="39">
        <f t="shared" si="0"/>
        <v>45491.553399999997</v>
      </c>
      <c r="K33" s="39">
        <f t="shared" si="0"/>
        <v>580314.81593000016</v>
      </c>
      <c r="L33" s="39">
        <f t="shared" si="0"/>
        <v>5656.3754800000006</v>
      </c>
      <c r="M33" s="39">
        <f t="shared" si="0"/>
        <v>62179.067629999998</v>
      </c>
      <c r="N33" s="39">
        <f t="shared" si="0"/>
        <v>0</v>
      </c>
      <c r="O33" s="39">
        <f t="shared" si="0"/>
        <v>14261478.761319997</v>
      </c>
      <c r="P33" s="39">
        <f t="shared" si="0"/>
        <v>1489450.1113399996</v>
      </c>
      <c r="Q33" s="39">
        <f t="shared" si="0"/>
        <v>1231838.50126</v>
      </c>
      <c r="R33" s="39">
        <f t="shared" si="0"/>
        <v>160926.01462999999</v>
      </c>
      <c r="S33" s="39">
        <f t="shared" si="0"/>
        <v>26785.971000000005</v>
      </c>
      <c r="T33" s="39">
        <f t="shared" si="0"/>
        <v>0</v>
      </c>
      <c r="U33" s="39">
        <f t="shared" si="0"/>
        <v>1137331.6841600002</v>
      </c>
      <c r="V33" s="39">
        <f t="shared" si="0"/>
        <v>100233.33001000005</v>
      </c>
      <c r="W33" s="39">
        <f t="shared" si="0"/>
        <v>205703.62994999997</v>
      </c>
      <c r="X33" s="39">
        <f t="shared" si="0"/>
        <v>29416.413679999998</v>
      </c>
      <c r="Y33" s="39">
        <f t="shared" si="0"/>
        <v>2501.7109999999998</v>
      </c>
      <c r="Z33" s="39">
        <f t="shared" si="0"/>
        <v>454.58476999999999</v>
      </c>
      <c r="AA33" s="39">
        <f t="shared" si="0"/>
        <v>0</v>
      </c>
      <c r="AB33" s="39">
        <f t="shared" si="0"/>
        <v>0</v>
      </c>
      <c r="AC33" s="39">
        <f t="shared" si="0"/>
        <v>305128.95200000005</v>
      </c>
      <c r="AD33" s="39">
        <f t="shared" si="0"/>
        <v>44848.787340000003</v>
      </c>
      <c r="AE33" s="39">
        <f t="shared" si="0"/>
        <v>21776294.979630005</v>
      </c>
      <c r="AF33" s="39">
        <f t="shared" si="0"/>
        <v>2190270.54886</v>
      </c>
    </row>
    <row r="34" spans="1:32">
      <c r="A34" s="27">
        <v>1</v>
      </c>
      <c r="B34" s="29" t="s">
        <v>46</v>
      </c>
      <c r="C34" s="38">
        <f>[1]РаЗделы!CZ32</f>
        <v>698880.78377999994</v>
      </c>
      <c r="D34" s="38">
        <f>[1]РаЗделы!DA32</f>
        <v>72566.253280000004</v>
      </c>
      <c r="E34" s="38">
        <f>[1]РаЗделы!DB32</f>
        <v>0</v>
      </c>
      <c r="F34" s="38">
        <f>[1]РаЗделы!DC32</f>
        <v>0</v>
      </c>
      <c r="G34" s="38">
        <f>[1]РаЗделы!DD32</f>
        <v>28436.88679</v>
      </c>
      <c r="H34" s="38">
        <f>[1]РаЗделы!DE32</f>
        <v>2364.9016299999998</v>
      </c>
      <c r="I34" s="38">
        <f>[1]РаЗделы!DF32</f>
        <v>163065.64997</v>
      </c>
      <c r="J34" s="38">
        <f>[1]РаЗделы!DG32</f>
        <v>8668.7010800000007</v>
      </c>
      <c r="K34" s="38">
        <f>[1]РаЗделы!DH32</f>
        <v>735812.94839999999</v>
      </c>
      <c r="L34" s="38">
        <f>[1]РаЗделы!DI32</f>
        <v>145054.62544</v>
      </c>
      <c r="M34" s="38">
        <f>[1]РаЗделы!DJ32</f>
        <v>0</v>
      </c>
      <c r="N34" s="38">
        <f>[1]РаЗделы!DK32</f>
        <v>0</v>
      </c>
      <c r="O34" s="38">
        <f>[1]РаЗделы!DL32</f>
        <v>2408429.7787100002</v>
      </c>
      <c r="P34" s="38">
        <f>[1]РаЗделы!DM32</f>
        <v>239630.57209999999</v>
      </c>
      <c r="Q34" s="38">
        <f>[1]РаЗделы!DN32</f>
        <v>143797.64787000002</v>
      </c>
      <c r="R34" s="38">
        <f>[1]РаЗделы!DO32</f>
        <v>14045.746140000001</v>
      </c>
      <c r="S34" s="38">
        <f>[1]РаЗделы!DP32</f>
        <v>2044.598</v>
      </c>
      <c r="T34" s="38">
        <f>[1]РаЗделы!DQ32</f>
        <v>78.84</v>
      </c>
      <c r="U34" s="38">
        <f>[1]РаЗделы!DR32</f>
        <v>488069.04054000002</v>
      </c>
      <c r="V34" s="38">
        <f>[1]РаЗделы!DS32</f>
        <v>70134.975040000005</v>
      </c>
      <c r="W34" s="38">
        <f>[1]РаЗделы!DT32</f>
        <v>297222.09262999997</v>
      </c>
      <c r="X34" s="38">
        <f>[1]РаЗделы!DU32</f>
        <v>19626.608749999999</v>
      </c>
      <c r="Y34" s="38">
        <f>[1]РаЗделы!DV32</f>
        <v>7894.6836199999998</v>
      </c>
      <c r="Z34" s="38">
        <f>[1]РаЗделы!DW32</f>
        <v>1012.4104699999999</v>
      </c>
      <c r="AA34" s="38">
        <f>[1]РаЗделы!DX32</f>
        <v>41079.275999999998</v>
      </c>
      <c r="AB34" s="38">
        <f>[1]РаЗделы!DY32</f>
        <v>2405.5387000000001</v>
      </c>
      <c r="AC34" s="38">
        <f>[1]РаЗделы!DZ32</f>
        <v>0</v>
      </c>
      <c r="AD34" s="38">
        <f>[1]РаЗделы!EA32</f>
        <v>0</v>
      </c>
      <c r="AE34" s="38">
        <f>[1]РаЗделы!EB32</f>
        <v>5014733.38631</v>
      </c>
      <c r="AF34" s="38">
        <f>[1]РаЗделы!EC32</f>
        <v>575589.17263000004</v>
      </c>
    </row>
    <row r="35" spans="1:32">
      <c r="A35" s="27">
        <v>2</v>
      </c>
      <c r="B35" s="29" t="s">
        <v>48</v>
      </c>
      <c r="C35" s="38">
        <f>[1]РаЗделы!CZ33</f>
        <v>1139640.3640300001</v>
      </c>
      <c r="D35" s="38">
        <f>[1]РаЗделы!DA33</f>
        <v>112235.65415999999</v>
      </c>
      <c r="E35" s="38">
        <f>[1]РаЗделы!DB33</f>
        <v>0</v>
      </c>
      <c r="F35" s="38">
        <f>[1]РаЗделы!DC33</f>
        <v>0</v>
      </c>
      <c r="G35" s="38">
        <f>[1]РаЗделы!DD33</f>
        <v>131628.1</v>
      </c>
      <c r="H35" s="38">
        <f>[1]РаЗделы!DE33</f>
        <v>12141.96875</v>
      </c>
      <c r="I35" s="38">
        <f>[1]РаЗделы!DF33</f>
        <v>1077840.8781100002</v>
      </c>
      <c r="J35" s="38">
        <f>[1]РаЗделы!DG33</f>
        <v>111833.23288</v>
      </c>
      <c r="K35" s="38">
        <f>[1]РаЗделы!DH33</f>
        <v>2041763.2657000001</v>
      </c>
      <c r="L35" s="38">
        <f>[1]РаЗделы!DI33</f>
        <v>45339.369930000001</v>
      </c>
      <c r="M35" s="38">
        <f>[1]РаЗделы!DJ33</f>
        <v>5282.6130000000003</v>
      </c>
      <c r="N35" s="38">
        <f>[1]РаЗделы!DK33</f>
        <v>0</v>
      </c>
      <c r="O35" s="38">
        <f>[1]РаЗделы!DL33</f>
        <v>11272264.284999998</v>
      </c>
      <c r="P35" s="38">
        <f>[1]РаЗделы!DM33</f>
        <v>1228066.2813799998</v>
      </c>
      <c r="Q35" s="38">
        <f>[1]РаЗделы!DN33</f>
        <v>555195.13500000001</v>
      </c>
      <c r="R35" s="38">
        <f>[1]РаЗделы!DO33</f>
        <v>61221.968350000003</v>
      </c>
      <c r="S35" s="38">
        <f>[1]РаЗделы!DP33</f>
        <v>17096.429</v>
      </c>
      <c r="T35" s="38">
        <f>[1]РаЗделы!DQ33</f>
        <v>58.568940000000005</v>
      </c>
      <c r="U35" s="38">
        <f>[1]РаЗделы!DR33</f>
        <v>1940449.3644999999</v>
      </c>
      <c r="V35" s="38">
        <f>[1]РаЗделы!DS33</f>
        <v>291516.84773000004</v>
      </c>
      <c r="W35" s="38">
        <f>[1]РаЗделы!DT33</f>
        <v>481751.92099999997</v>
      </c>
      <c r="X35" s="38">
        <f>[1]РаЗделы!DU33</f>
        <v>41091.51485</v>
      </c>
      <c r="Y35" s="38">
        <f>[1]РаЗделы!DV33</f>
        <v>21869.5</v>
      </c>
      <c r="Z35" s="38">
        <f>[1]РаЗделы!DW33</f>
        <v>3082</v>
      </c>
      <c r="AA35" s="38">
        <f>[1]РаЗделы!DX33</f>
        <v>721131.31509000005</v>
      </c>
      <c r="AB35" s="38">
        <f>[1]РаЗделы!DY33</f>
        <v>65391.199990000001</v>
      </c>
      <c r="AC35" s="38">
        <f>[1]РаЗделы!DZ33</f>
        <v>0</v>
      </c>
      <c r="AD35" s="38">
        <f>[1]РаЗделы!EA33</f>
        <v>0</v>
      </c>
      <c r="AE35" s="38">
        <f>[1]РаЗделы!EB33</f>
        <v>19405913.170430001</v>
      </c>
      <c r="AF35" s="38">
        <f>[1]РаЗделы!EC33</f>
        <v>1971978.6069599998</v>
      </c>
    </row>
    <row r="36" spans="1:32">
      <c r="A36" s="27">
        <v>3</v>
      </c>
      <c r="B36" s="29" t="s">
        <v>49</v>
      </c>
      <c r="C36" s="38">
        <f>[1]РаЗделы!CZ34</f>
        <v>463567.89181</v>
      </c>
      <c r="D36" s="38">
        <f>[1]РаЗделы!DA34</f>
        <v>28984.497480000002</v>
      </c>
      <c r="E36" s="38">
        <f>[1]РаЗделы!DB34</f>
        <v>0</v>
      </c>
      <c r="F36" s="38">
        <f>[1]РаЗделы!DC34</f>
        <v>0</v>
      </c>
      <c r="G36" s="38">
        <f>[1]РаЗделы!DD34</f>
        <v>70653.95</v>
      </c>
      <c r="H36" s="38">
        <f>[1]РаЗделы!DE34</f>
        <v>7249.8131399999993</v>
      </c>
      <c r="I36" s="38">
        <f>[1]РаЗделы!DF34</f>
        <v>48533.42368</v>
      </c>
      <c r="J36" s="38">
        <f>[1]РаЗделы!DG34</f>
        <v>1592.18705</v>
      </c>
      <c r="K36" s="38">
        <f>[1]РаЗделы!DH34</f>
        <v>1039932.92227</v>
      </c>
      <c r="L36" s="38">
        <f>[1]РаЗделы!DI34</f>
        <v>133985.66881999999</v>
      </c>
      <c r="M36" s="38">
        <f>[1]РаЗделы!DJ34</f>
        <v>20068.984250000001</v>
      </c>
      <c r="N36" s="38">
        <f>[1]РаЗделы!DK34</f>
        <v>3365.6001499999998</v>
      </c>
      <c r="O36" s="38">
        <f>[1]РаЗделы!DL34</f>
        <v>1377325.9080000001</v>
      </c>
      <c r="P36" s="38">
        <f>[1]РаЗделы!DM34</f>
        <v>159639.32428999999</v>
      </c>
      <c r="Q36" s="38">
        <f>[1]РаЗделы!DN34</f>
        <v>151822.01300000001</v>
      </c>
      <c r="R36" s="38">
        <f>[1]РаЗделы!DO34</f>
        <v>14223.71416</v>
      </c>
      <c r="S36" s="38">
        <f>[1]РаЗделы!DP34</f>
        <v>246.852</v>
      </c>
      <c r="T36" s="38">
        <f>[1]РаЗделы!DQ34</f>
        <v>0</v>
      </c>
      <c r="U36" s="38">
        <f>[1]РаЗделы!DR34</f>
        <v>236067.11680000002</v>
      </c>
      <c r="V36" s="38">
        <f>[1]РаЗделы!DS34</f>
        <v>33761.773500000003</v>
      </c>
      <c r="W36" s="38">
        <f>[1]РаЗделы!DT34</f>
        <v>66200.691999999995</v>
      </c>
      <c r="X36" s="38">
        <f>[1]РаЗделы!DU34</f>
        <v>5566.8851699999996</v>
      </c>
      <c r="Y36" s="38">
        <f>[1]РаЗделы!DV34</f>
        <v>6914.8339999999998</v>
      </c>
      <c r="Z36" s="38">
        <f>[1]РаЗделы!DW34</f>
        <v>925.24800000000005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3481334.5878099995</v>
      </c>
      <c r="AF36" s="38">
        <f>[1]РаЗделы!EC34</f>
        <v>389294.71176000003</v>
      </c>
    </row>
    <row r="37" spans="1:32">
      <c r="A37" s="27">
        <v>4</v>
      </c>
      <c r="B37" s="29" t="s">
        <v>50</v>
      </c>
      <c r="C37" s="38">
        <f>[1]РаЗделы!CZ35</f>
        <v>53228.069840000004</v>
      </c>
      <c r="D37" s="38">
        <f>[1]РаЗделы!DA35</f>
        <v>4845.3422200000005</v>
      </c>
      <c r="E37" s="38">
        <f>[1]РаЗделы!DB35</f>
        <v>0</v>
      </c>
      <c r="F37" s="38">
        <f>[1]РаЗделы!DC35</f>
        <v>0</v>
      </c>
      <c r="G37" s="38">
        <f>[1]РаЗделы!DD35</f>
        <v>13215.974</v>
      </c>
      <c r="H37" s="38">
        <f>[1]РаЗделы!DE35</f>
        <v>1233.4404099999999</v>
      </c>
      <c r="I37" s="38">
        <f>[1]РаЗделы!DF35</f>
        <v>5514.018</v>
      </c>
      <c r="J37" s="38">
        <f>[1]РаЗделы!DG35</f>
        <v>927.27005000000008</v>
      </c>
      <c r="K37" s="38">
        <f>[1]РаЗделы!DH35</f>
        <v>16749.80416</v>
      </c>
      <c r="L37" s="38">
        <f>[1]РаЗделы!DI35</f>
        <v>125.86182999999998</v>
      </c>
      <c r="M37" s="38">
        <f>[1]РаЗделы!DJ35</f>
        <v>0</v>
      </c>
      <c r="N37" s="38">
        <f>[1]РаЗделы!DK35</f>
        <v>0</v>
      </c>
      <c r="O37" s="38">
        <f>[1]РаЗделы!DL35</f>
        <v>338332.43612000003</v>
      </c>
      <c r="P37" s="38">
        <f>[1]РаЗделы!DM35</f>
        <v>42401.395199999999</v>
      </c>
      <c r="Q37" s="38">
        <f>[1]РаЗделы!DN35</f>
        <v>7892.9658799999997</v>
      </c>
      <c r="R37" s="38">
        <f>[1]РаЗделы!DO35</f>
        <v>673.12509</v>
      </c>
      <c r="S37" s="38">
        <f>[1]РаЗделы!DP35</f>
        <v>837.21699999999998</v>
      </c>
      <c r="T37" s="38">
        <f>[1]РаЗделы!DQ35</f>
        <v>0</v>
      </c>
      <c r="U37" s="38">
        <f>[1]РаЗделы!DR35</f>
        <v>33477.8868</v>
      </c>
      <c r="V37" s="38">
        <f>[1]РаЗделы!DS35</f>
        <v>5792.5462099999995</v>
      </c>
      <c r="W37" s="38">
        <f>[1]РаЗделы!DT35</f>
        <v>0</v>
      </c>
      <c r="X37" s="38">
        <f>[1]РаЗделы!DU35</f>
        <v>0</v>
      </c>
      <c r="Y37" s="38">
        <f>[1]РаЗделы!DV35</f>
        <v>1583.5540000000001</v>
      </c>
      <c r="Z37" s="38">
        <f>[1]РаЗделы!DW35</f>
        <v>161.43311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470831.92579999997</v>
      </c>
      <c r="AF37" s="38">
        <f>[1]РаЗделы!EC35</f>
        <v>56160.414120000001</v>
      </c>
    </row>
    <row r="38" spans="1:32">
      <c r="A38" s="27">
        <v>5</v>
      </c>
      <c r="B38" s="29" t="s">
        <v>51</v>
      </c>
      <c r="C38" s="38">
        <f>[1]РаЗделы!CZ36</f>
        <v>57811.898000000001</v>
      </c>
      <c r="D38" s="38">
        <f>[1]РаЗделы!DA36</f>
        <v>9959.4104200000002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3807.7930000000001</v>
      </c>
      <c r="H38" s="38">
        <f>[1]РаЗделы!DE36</f>
        <v>755.08474999999999</v>
      </c>
      <c r="I38" s="38">
        <f>[1]РаЗделы!DF36</f>
        <v>12994.387000000001</v>
      </c>
      <c r="J38" s="38">
        <f>[1]РаЗделы!DG36</f>
        <v>1678.3625400000001</v>
      </c>
      <c r="K38" s="38">
        <f>[1]РаЗделы!DH36</f>
        <v>82678.039999999994</v>
      </c>
      <c r="L38" s="38">
        <f>[1]РаЗделы!DI36</f>
        <v>2131.03503</v>
      </c>
      <c r="M38" s="38">
        <f>[1]РаЗделы!DJ36</f>
        <v>295</v>
      </c>
      <c r="N38" s="38">
        <f>[1]РаЗделы!DK36</f>
        <v>0</v>
      </c>
      <c r="O38" s="38">
        <f>[1]РаЗделы!DL36</f>
        <v>374712.45500000002</v>
      </c>
      <c r="P38" s="38">
        <f>[1]РаЗделы!DM36</f>
        <v>38257.968130000001</v>
      </c>
      <c r="Q38" s="38">
        <f>[1]РаЗделы!DN36</f>
        <v>49500.478999999999</v>
      </c>
      <c r="R38" s="38">
        <f>[1]РаЗделы!DO36</f>
        <v>3988.8621899999998</v>
      </c>
      <c r="S38" s="38">
        <f>[1]РаЗделы!DP36</f>
        <v>1136.9169999999999</v>
      </c>
      <c r="T38" s="38">
        <f>[1]РаЗделы!DQ36</f>
        <v>0</v>
      </c>
      <c r="U38" s="38">
        <f>[1]РаЗделы!DR36</f>
        <v>28616.456999999999</v>
      </c>
      <c r="V38" s="38">
        <f>[1]РаЗделы!DS36</f>
        <v>3522.5188499999999</v>
      </c>
      <c r="W38" s="38">
        <f>[1]РаЗделы!DT36</f>
        <v>6327.22</v>
      </c>
      <c r="X38" s="38">
        <f>[1]РаЗделы!DU36</f>
        <v>1048.28514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617885.27000000014</v>
      </c>
      <c r="AF38" s="38">
        <f>[1]РаЗделы!EC36</f>
        <v>61341.527050000004</v>
      </c>
    </row>
    <row r="39" spans="1:32" s="34" customFormat="1">
      <c r="A39" s="32"/>
      <c r="B39" s="33" t="s">
        <v>121</v>
      </c>
      <c r="C39" s="39">
        <f>SUM(C34:C38)</f>
        <v>2413129.00746</v>
      </c>
      <c r="D39" s="39">
        <f t="shared" ref="D39:AF39" si="1">SUM(D34:D38)</f>
        <v>228591.15755999996</v>
      </c>
      <c r="E39" s="39">
        <f t="shared" si="1"/>
        <v>4.6239999999999997</v>
      </c>
      <c r="F39" s="39">
        <f t="shared" si="1"/>
        <v>0</v>
      </c>
      <c r="G39" s="39">
        <f t="shared" si="1"/>
        <v>247742.70379</v>
      </c>
      <c r="H39" s="39">
        <f t="shared" si="1"/>
        <v>23745.208679999996</v>
      </c>
      <c r="I39" s="39">
        <f t="shared" si="1"/>
        <v>1307948.3567600001</v>
      </c>
      <c r="J39" s="39">
        <f t="shared" si="1"/>
        <v>124699.7536</v>
      </c>
      <c r="K39" s="39">
        <f t="shared" si="1"/>
        <v>3916936.9805299998</v>
      </c>
      <c r="L39" s="39">
        <f t="shared" si="1"/>
        <v>326636.56105000008</v>
      </c>
      <c r="M39" s="39">
        <f t="shared" si="1"/>
        <v>25646.597250000003</v>
      </c>
      <c r="N39" s="39">
        <f t="shared" si="1"/>
        <v>3365.6001499999998</v>
      </c>
      <c r="O39" s="39">
        <f t="shared" si="1"/>
        <v>15771064.862829998</v>
      </c>
      <c r="P39" s="39">
        <f t="shared" si="1"/>
        <v>1707995.5410999996</v>
      </c>
      <c r="Q39" s="39">
        <f t="shared" si="1"/>
        <v>908208.24075000011</v>
      </c>
      <c r="R39" s="39">
        <f t="shared" si="1"/>
        <v>94153.415930000003</v>
      </c>
      <c r="S39" s="39">
        <f t="shared" si="1"/>
        <v>21362.013000000003</v>
      </c>
      <c r="T39" s="39">
        <f t="shared" si="1"/>
        <v>137.40894</v>
      </c>
      <c r="U39" s="39">
        <f t="shared" si="1"/>
        <v>2726679.86564</v>
      </c>
      <c r="V39" s="39">
        <f t="shared" si="1"/>
        <v>404728.66133000003</v>
      </c>
      <c r="W39" s="39">
        <f t="shared" si="1"/>
        <v>851501.92562999995</v>
      </c>
      <c r="X39" s="39">
        <f t="shared" si="1"/>
        <v>67333.293910000008</v>
      </c>
      <c r="Y39" s="39">
        <f t="shared" si="1"/>
        <v>38262.571620000002</v>
      </c>
      <c r="Z39" s="39">
        <f t="shared" si="1"/>
        <v>5181.0915800000002</v>
      </c>
      <c r="AA39" s="39">
        <f t="shared" si="1"/>
        <v>762210.59109</v>
      </c>
      <c r="AB39" s="39">
        <f t="shared" si="1"/>
        <v>67796.738689999998</v>
      </c>
      <c r="AC39" s="39">
        <f t="shared" si="1"/>
        <v>0</v>
      </c>
      <c r="AD39" s="39">
        <f t="shared" si="1"/>
        <v>0</v>
      </c>
      <c r="AE39" s="39">
        <f>SUM(AE34:AE38)</f>
        <v>28990698.340349998</v>
      </c>
      <c r="AF39" s="39">
        <f t="shared" si="1"/>
        <v>3054364.4325199998</v>
      </c>
    </row>
    <row r="40" spans="1:32" s="24" customFormat="1" ht="14.25">
      <c r="A40" s="30"/>
      <c r="B40" s="31" t="s">
        <v>123</v>
      </c>
      <c r="C40" s="39">
        <f>[1]РаЗделы!CZ352</f>
        <v>1918785.0610099996</v>
      </c>
      <c r="D40" s="39">
        <f>[1]РаЗделы!DA352</f>
        <v>197192.34396000035</v>
      </c>
      <c r="E40" s="39">
        <f>[1]РаЗделы!DB352</f>
        <v>78413.134000000151</v>
      </c>
      <c r="F40" s="39">
        <f>[1]РаЗделы!DC352</f>
        <v>9691.269890000005</v>
      </c>
      <c r="G40" s="39">
        <f>[1]РаЗделы!DD352</f>
        <v>21442.672390000003</v>
      </c>
      <c r="H40" s="39">
        <f>[1]РаЗделы!DE352</f>
        <v>2957.9448200000006</v>
      </c>
      <c r="I40" s="39">
        <f>[1]РаЗделы!DF352</f>
        <v>371299.99458000012</v>
      </c>
      <c r="J40" s="39">
        <f>[1]РаЗделы!DG352</f>
        <v>31068.16855000002</v>
      </c>
      <c r="K40" s="39">
        <f>[1]РаЗделы!DH352</f>
        <v>1146767.2298600003</v>
      </c>
      <c r="L40" s="39">
        <f>[1]РаЗделы!DI352</f>
        <v>57962.131290000034</v>
      </c>
      <c r="M40" s="39">
        <f>[1]РаЗделы!DJ352</f>
        <v>6714.6</v>
      </c>
      <c r="N40" s="39">
        <f>[1]РаЗделы!DK352</f>
        <v>0</v>
      </c>
      <c r="O40" s="39">
        <f>[1]РаЗделы!DL352</f>
        <v>2387.9459999999999</v>
      </c>
      <c r="P40" s="39">
        <f>[1]РаЗделы!DM352</f>
        <v>264.60626999999999</v>
      </c>
      <c r="Q40" s="39">
        <f>[1]РаЗделы!DN352</f>
        <v>33339.585680000004</v>
      </c>
      <c r="R40" s="39">
        <f>[1]РаЗделы!DO352</f>
        <v>3003.0732999999996</v>
      </c>
      <c r="S40" s="39">
        <f>[1]РаЗделы!DP352</f>
        <v>0</v>
      </c>
      <c r="T40" s="39">
        <f>[1]РаЗделы!DQ352</f>
        <v>0</v>
      </c>
      <c r="U40" s="39">
        <f>[1]РаЗделы!DR352</f>
        <v>113515.56548999995</v>
      </c>
      <c r="V40" s="39">
        <f>[1]РаЗделы!DS352</f>
        <v>14886.595729999992</v>
      </c>
      <c r="W40" s="39">
        <f>[1]РаЗделы!DT352</f>
        <v>13525.131999999998</v>
      </c>
      <c r="X40" s="39">
        <f>[1]РаЗделы!DU352</f>
        <v>1784.2231999999999</v>
      </c>
      <c r="Y40" s="39">
        <f>[1]РаЗделы!DV352</f>
        <v>318</v>
      </c>
      <c r="Z40" s="39">
        <f>[1]РаЗделы!DW352</f>
        <v>0</v>
      </c>
      <c r="AA40" s="39">
        <f>[1]РаЗделы!DX352</f>
        <v>3.1219800000000002</v>
      </c>
      <c r="AB40" s="39">
        <f>[1]РаЗделы!DY352</f>
        <v>8.5989999999999997E-2</v>
      </c>
      <c r="AC40" s="39">
        <f>[1]РаЗделы!DZ352</f>
        <v>661.18352999999991</v>
      </c>
      <c r="AD40" s="39">
        <f>[1]РаЗделы!EA352</f>
        <v>191.19944000000001</v>
      </c>
      <c r="AE40" s="39">
        <f>[1]РаЗделы!EB352</f>
        <v>3707173.22652</v>
      </c>
      <c r="AF40" s="39">
        <f>[1]РаЗделы!EC352</f>
        <v>319001.64243999991</v>
      </c>
    </row>
    <row r="41" spans="1:32" s="34" customFormat="1" ht="28.5">
      <c r="A41" s="32"/>
      <c r="B41" s="33" t="s">
        <v>115</v>
      </c>
      <c r="C41" s="39">
        <f>C33+C39+C40</f>
        <v>6918078.6217199992</v>
      </c>
      <c r="D41" s="39">
        <f t="shared" ref="D41:AD41" si="2">D33+D39+D40</f>
        <v>727026.99660000019</v>
      </c>
      <c r="E41" s="39">
        <f t="shared" si="2"/>
        <v>78417.758000000147</v>
      </c>
      <c r="F41" s="39">
        <f t="shared" si="2"/>
        <v>9691.269890000005</v>
      </c>
      <c r="G41" s="39">
        <f t="shared" si="2"/>
        <v>347408.75706999999</v>
      </c>
      <c r="H41" s="39">
        <f t="shared" si="2"/>
        <v>39253.036630000002</v>
      </c>
      <c r="I41" s="39">
        <f t="shared" si="2"/>
        <v>2977892.3025800004</v>
      </c>
      <c r="J41" s="39">
        <f t="shared" si="2"/>
        <v>201259.47555000003</v>
      </c>
      <c r="K41" s="39">
        <f t="shared" si="2"/>
        <v>5644019.0263200002</v>
      </c>
      <c r="L41" s="39">
        <f t="shared" si="2"/>
        <v>390255.06782000011</v>
      </c>
      <c r="M41" s="39">
        <f t="shared" si="2"/>
        <v>94540.264880000002</v>
      </c>
      <c r="N41" s="39">
        <f t="shared" si="2"/>
        <v>3365.6001499999998</v>
      </c>
      <c r="O41" s="39">
        <f t="shared" si="2"/>
        <v>30034931.570149992</v>
      </c>
      <c r="P41" s="39">
        <f t="shared" si="2"/>
        <v>3197710.2587099993</v>
      </c>
      <c r="Q41" s="39">
        <f t="shared" si="2"/>
        <v>2173386.3276900002</v>
      </c>
      <c r="R41" s="39">
        <f t="shared" si="2"/>
        <v>258082.50386</v>
      </c>
      <c r="S41" s="39">
        <f t="shared" si="2"/>
        <v>48147.984000000011</v>
      </c>
      <c r="T41" s="39">
        <f t="shared" si="2"/>
        <v>137.40894</v>
      </c>
      <c r="U41" s="39">
        <f t="shared" si="2"/>
        <v>3977527.1152900001</v>
      </c>
      <c r="V41" s="39">
        <f t="shared" si="2"/>
        <v>519848.58707000007</v>
      </c>
      <c r="W41" s="39">
        <f t="shared" si="2"/>
        <v>1070730.6875799999</v>
      </c>
      <c r="X41" s="39">
        <f t="shared" si="2"/>
        <v>98533.930789999999</v>
      </c>
      <c r="Y41" s="39">
        <f t="shared" si="2"/>
        <v>41082.282620000005</v>
      </c>
      <c r="Z41" s="39">
        <f t="shared" si="2"/>
        <v>5635.6763500000006</v>
      </c>
      <c r="AA41" s="39">
        <f t="shared" si="2"/>
        <v>762213.71307000006</v>
      </c>
      <c r="AB41" s="39">
        <f t="shared" si="2"/>
        <v>67796.824680000005</v>
      </c>
      <c r="AC41" s="39">
        <f t="shared" si="2"/>
        <v>305790.13553000003</v>
      </c>
      <c r="AD41" s="39">
        <f t="shared" si="2"/>
        <v>45039.986779999999</v>
      </c>
      <c r="AE41" s="39">
        <f>AE33+AE39+AE40</f>
        <v>54474166.546500005</v>
      </c>
      <c r="AF41" s="39">
        <f>AF33+AF39+AF40</f>
        <v>5563636.6238199994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60" t="s">
        <v>81</v>
      </c>
      <c r="C1" s="60"/>
      <c r="D1" s="60"/>
      <c r="E1" s="60"/>
      <c r="F1" s="60"/>
      <c r="G1" s="60"/>
      <c r="H1" s="60"/>
      <c r="I1" s="60"/>
      <c r="J1" s="60"/>
      <c r="K1" s="60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61" t="s">
        <v>78</v>
      </c>
      <c r="C3" s="14" t="s">
        <v>93</v>
      </c>
      <c r="D3" s="56" t="s">
        <v>82</v>
      </c>
      <c r="E3" s="58"/>
      <c r="F3" s="56" t="s">
        <v>83</v>
      </c>
      <c r="G3" s="58"/>
      <c r="H3" s="56" t="s">
        <v>84</v>
      </c>
      <c r="I3" s="58"/>
      <c r="J3" s="56" t="s">
        <v>85</v>
      </c>
      <c r="K3" s="58"/>
      <c r="L3" s="56" t="s">
        <v>86</v>
      </c>
      <c r="M3" s="58"/>
      <c r="N3" s="56" t="s">
        <v>87</v>
      </c>
      <c r="O3" s="58"/>
      <c r="P3" s="56" t="s">
        <v>88</v>
      </c>
      <c r="Q3" s="58"/>
      <c r="R3" s="56" t="s">
        <v>89</v>
      </c>
      <c r="S3" s="58"/>
      <c r="T3" s="56"/>
      <c r="U3" s="57"/>
      <c r="V3" s="58"/>
      <c r="W3" s="56"/>
      <c r="X3" s="58"/>
      <c r="Y3" s="56"/>
      <c r="Z3" s="57"/>
      <c r="AA3" s="58"/>
      <c r="AB3" s="56"/>
      <c r="AC3" s="58"/>
      <c r="AD3" s="56"/>
      <c r="AE3" s="58"/>
      <c r="AF3" s="56"/>
      <c r="AG3" s="57"/>
      <c r="AH3" s="58"/>
      <c r="AI3" s="56"/>
      <c r="AJ3" s="58"/>
      <c r="AK3" s="56"/>
      <c r="AL3" s="58"/>
      <c r="AM3" s="56"/>
      <c r="AN3" s="58"/>
      <c r="AO3" s="56"/>
      <c r="AP3" s="58"/>
      <c r="AQ3" s="56"/>
      <c r="AR3" s="58"/>
      <c r="AS3" s="56"/>
      <c r="AT3" s="58"/>
      <c r="AU3" s="56"/>
      <c r="AV3" s="57"/>
      <c r="AW3" s="58"/>
      <c r="AX3" s="56"/>
      <c r="AY3" s="58"/>
      <c r="AZ3" s="56"/>
      <c r="BA3" s="58"/>
      <c r="BB3" s="56"/>
      <c r="BC3" s="58"/>
      <c r="BD3" s="56"/>
      <c r="BE3" s="57"/>
      <c r="BF3" s="58"/>
      <c r="BG3" s="56"/>
      <c r="BH3" s="58"/>
      <c r="BI3" s="56"/>
      <c r="BJ3" s="57"/>
      <c r="BK3" s="58"/>
      <c r="BL3" s="56"/>
      <c r="BM3" s="58"/>
      <c r="BN3" s="56"/>
      <c r="BO3" s="58"/>
      <c r="BP3" s="56"/>
      <c r="BQ3" s="58"/>
      <c r="BR3" s="56"/>
      <c r="BS3" s="57"/>
      <c r="BT3" s="58"/>
      <c r="BU3" s="56"/>
      <c r="BV3" s="58"/>
      <c r="BW3" s="56"/>
      <c r="BX3" s="57"/>
      <c r="BY3" s="58"/>
      <c r="BZ3" s="56"/>
      <c r="CA3" s="58"/>
      <c r="CB3" s="56"/>
      <c r="CC3" s="58"/>
      <c r="CD3" s="56"/>
      <c r="CE3" s="58"/>
      <c r="CF3" s="56"/>
      <c r="CG3" s="57"/>
      <c r="CH3" s="58"/>
      <c r="CI3" s="56"/>
      <c r="CJ3" s="58"/>
      <c r="CK3" s="56"/>
      <c r="CL3" s="58"/>
      <c r="CM3" s="56"/>
      <c r="CN3" s="58"/>
      <c r="CO3" s="56"/>
      <c r="CP3" s="57"/>
      <c r="CQ3" s="58"/>
      <c r="CR3" s="56"/>
      <c r="CS3" s="57"/>
      <c r="CT3" s="58"/>
      <c r="CU3" s="56"/>
      <c r="CV3" s="57"/>
      <c r="CW3" s="58"/>
      <c r="CX3" s="56" t="s">
        <v>90</v>
      </c>
      <c r="CY3" s="58"/>
      <c r="CZ3" s="7"/>
      <c r="DA3" s="59" t="s">
        <v>91</v>
      </c>
      <c r="DB3" s="59"/>
    </row>
    <row r="4" spans="2:106" s="8" customFormat="1" ht="114.75">
      <c r="B4" s="62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B1:K1"/>
    <mergeCell ref="B3:B4"/>
    <mergeCell ref="D3:E3"/>
    <mergeCell ref="F3:G3"/>
    <mergeCell ref="H3:I3"/>
    <mergeCell ref="J3: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CO3:CQ3"/>
    <mergeCell ref="CR3:CT3"/>
    <mergeCell ref="CU3:CW3"/>
    <mergeCell ref="CX3:CY3"/>
    <mergeCell ref="DA3:D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Zvyagina_I</cp:lastModifiedBy>
  <cp:lastPrinted>2026-03-23T07:45:31Z</cp:lastPrinted>
  <dcterms:created xsi:type="dcterms:W3CDTF">2015-07-15T06:35:15Z</dcterms:created>
  <dcterms:modified xsi:type="dcterms:W3CDTF">2026-03-23T07:45:34Z</dcterms:modified>
</cp:coreProperties>
</file>